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130" windowHeight="9675"/>
  </bookViews>
  <sheets>
    <sheet name="2022年配租人员名单" sheetId="1" r:id="rId1"/>
  </sheets>
  <definedNames>
    <definedName name="_xlnm._FilterDatabase" localSheetId="0" hidden="1">'2022年配租人员名单'!$A$2:$I$117</definedName>
  </definedNames>
  <calcPr calcId="144525"/>
</workbook>
</file>

<file path=xl/sharedStrings.xml><?xml version="1.0" encoding="utf-8"?>
<sst xmlns="http://schemas.openxmlformats.org/spreadsheetml/2006/main" count="444" uniqueCount="253">
  <si>
    <t>2022年公租房配租人员清单（两室一厅）</t>
  </si>
  <si>
    <t>序号</t>
  </si>
  <si>
    <t>申请人</t>
  </si>
  <si>
    <t>与申请
人关系</t>
  </si>
  <si>
    <t>身份证号码</t>
  </si>
  <si>
    <t>特殊情况</t>
  </si>
  <si>
    <t>申请类别</t>
  </si>
  <si>
    <t>家庭人口</t>
  </si>
  <si>
    <t>申请
时间</t>
  </si>
  <si>
    <t>情况备注</t>
  </si>
  <si>
    <t>吴*君</t>
  </si>
  <si>
    <t>33082419****154949</t>
  </si>
  <si>
    <t xml:space="preserve"> </t>
  </si>
  <si>
    <t>城镇中低收入</t>
  </si>
  <si>
    <t>2010</t>
  </si>
  <si>
    <t>提供租房合同，交租赁证</t>
  </si>
  <si>
    <t>吴*胜</t>
  </si>
  <si>
    <t>子</t>
  </si>
  <si>
    <t>33082420****110039</t>
  </si>
  <si>
    <t>吴*英</t>
  </si>
  <si>
    <t>33082419****011521</t>
  </si>
  <si>
    <t>张*凤</t>
  </si>
  <si>
    <t>母亲</t>
  </si>
  <si>
    <t>33082419****181528</t>
  </si>
  <si>
    <t>程*东</t>
  </si>
  <si>
    <t>33082419****213316</t>
  </si>
  <si>
    <t>外来务工</t>
  </si>
  <si>
    <t>刘*英</t>
  </si>
  <si>
    <t>配偶</t>
  </si>
  <si>
    <t>33082419****300729</t>
  </si>
  <si>
    <t>程*平</t>
  </si>
  <si>
    <t>33082420****273716</t>
  </si>
  <si>
    <t>当兵</t>
  </si>
  <si>
    <t>徐*红</t>
  </si>
  <si>
    <t>33082419****140912</t>
  </si>
  <si>
    <t>徐*帆</t>
  </si>
  <si>
    <t>女</t>
  </si>
  <si>
    <t>33082420****300924</t>
  </si>
  <si>
    <t>郑*平</t>
  </si>
  <si>
    <t>33082419****141217</t>
  </si>
  <si>
    <t>汪*云</t>
  </si>
  <si>
    <t>33082419****121220</t>
  </si>
  <si>
    <t>郑*泽</t>
  </si>
  <si>
    <t>33082420****09121X</t>
  </si>
  <si>
    <t>黄*红</t>
  </si>
  <si>
    <t>34082219****11317X</t>
  </si>
  <si>
    <t>黄*钊</t>
  </si>
  <si>
    <t>33082420****06001X</t>
  </si>
  <si>
    <t>杨*平</t>
  </si>
  <si>
    <t>33082419****30301X</t>
  </si>
  <si>
    <t>梅*娥</t>
  </si>
  <si>
    <t>42210119****251029</t>
  </si>
  <si>
    <t>杨*俊</t>
  </si>
  <si>
    <t>33082420****011912</t>
  </si>
  <si>
    <t>成*梅</t>
  </si>
  <si>
    <t>33082419****184720</t>
  </si>
  <si>
    <t>袁*根</t>
  </si>
  <si>
    <t>36052119****053613</t>
  </si>
  <si>
    <t>袁*萱</t>
  </si>
  <si>
    <t>33082420****180028</t>
  </si>
  <si>
    <t>汪*勤</t>
  </si>
  <si>
    <t>33082419****226845</t>
  </si>
  <si>
    <t>姜*能</t>
  </si>
  <si>
    <t>33082419****225910</t>
  </si>
  <si>
    <t>汪*辉</t>
  </si>
  <si>
    <t>33082420****076813</t>
  </si>
  <si>
    <t>姜*宇</t>
  </si>
  <si>
    <t>33082420****105919</t>
  </si>
  <si>
    <t>叶*君</t>
  </si>
  <si>
    <t>33082419****191222</t>
  </si>
  <si>
    <t>郑*全</t>
  </si>
  <si>
    <t>33082419****215112</t>
  </si>
  <si>
    <t>郑*希</t>
  </si>
  <si>
    <t>女儿</t>
  </si>
  <si>
    <t>33082420****051228</t>
  </si>
  <si>
    <t>33082420****201221</t>
  </si>
  <si>
    <t>郑*苏</t>
  </si>
  <si>
    <t>33082419****271226</t>
  </si>
  <si>
    <t>杨*志</t>
  </si>
  <si>
    <t>33082419****051214</t>
  </si>
  <si>
    <t>杨*斌</t>
  </si>
  <si>
    <t>儿子</t>
  </si>
  <si>
    <t>33082420****101211</t>
  </si>
  <si>
    <t>姜*娟</t>
  </si>
  <si>
    <t>33082419****285968</t>
  </si>
  <si>
    <t>江*雄</t>
  </si>
  <si>
    <t>33082419****150913</t>
  </si>
  <si>
    <t>江*文</t>
  </si>
  <si>
    <t>33082420****01093X</t>
  </si>
  <si>
    <t>胡*燕</t>
  </si>
  <si>
    <t>33082419****26002X</t>
  </si>
  <si>
    <t>张*</t>
  </si>
  <si>
    <t>33082419****010020</t>
  </si>
  <si>
    <t>余*财</t>
  </si>
  <si>
    <t>33082419****24371X</t>
  </si>
  <si>
    <t>余*红</t>
  </si>
  <si>
    <t>33082419****03372X</t>
  </si>
  <si>
    <t>毛*琳</t>
  </si>
  <si>
    <t>33082420****093722</t>
  </si>
  <si>
    <t>洪*来</t>
  </si>
  <si>
    <t>36233419****27711X</t>
  </si>
  <si>
    <t>张*梅</t>
  </si>
  <si>
    <t>33082419****231524</t>
  </si>
  <si>
    <t>洪*航</t>
  </si>
  <si>
    <t>33082420****251518</t>
  </si>
  <si>
    <t>洪*真</t>
  </si>
  <si>
    <t>33082420****201522</t>
  </si>
  <si>
    <t>李*根</t>
  </si>
  <si>
    <t>45232419****050615</t>
  </si>
  <si>
    <t>石*芝</t>
  </si>
  <si>
    <t>43312419****170542</t>
  </si>
  <si>
    <t>李*帆</t>
  </si>
  <si>
    <t>45032520****020622</t>
  </si>
  <si>
    <t>陈*福</t>
  </si>
  <si>
    <t>33082419****231913</t>
  </si>
  <si>
    <t>江*芳</t>
  </si>
  <si>
    <t>33082219****154244</t>
  </si>
  <si>
    <t>陈*</t>
  </si>
  <si>
    <t>33082420****230069</t>
  </si>
  <si>
    <t>熊*</t>
  </si>
  <si>
    <t>61240119****182074</t>
  </si>
  <si>
    <t>余*</t>
  </si>
  <si>
    <t>33082419****155940</t>
  </si>
  <si>
    <t>余*国</t>
  </si>
  <si>
    <t>33082420****115915</t>
  </si>
  <si>
    <t>熊*博</t>
  </si>
  <si>
    <t>61090220****111177</t>
  </si>
  <si>
    <t>余*女</t>
  </si>
  <si>
    <t>33082419****135320</t>
  </si>
  <si>
    <t>余*汐</t>
  </si>
  <si>
    <t>33082420****285522</t>
  </si>
  <si>
    <t>周*莹</t>
  </si>
  <si>
    <t>33082419****180042</t>
  </si>
  <si>
    <t>许*涵</t>
  </si>
  <si>
    <t>33082420****250010</t>
  </si>
  <si>
    <t>许*可</t>
  </si>
  <si>
    <t>33082420****270040</t>
  </si>
  <si>
    <t>刘*成</t>
  </si>
  <si>
    <t>45232319****205216</t>
  </si>
  <si>
    <t>2020.12</t>
  </si>
  <si>
    <t>边*莲</t>
  </si>
  <si>
    <t>33082419****306220</t>
  </si>
  <si>
    <t>刘*哲</t>
  </si>
  <si>
    <t>33082420****145918</t>
  </si>
  <si>
    <t>金*仙</t>
  </si>
  <si>
    <t>33082419****170027</t>
  </si>
  <si>
    <t>杨*宇</t>
  </si>
  <si>
    <t>33082419****24001X</t>
  </si>
  <si>
    <t>易*飞</t>
  </si>
  <si>
    <t>33082419****041919</t>
  </si>
  <si>
    <t>易*妤</t>
  </si>
  <si>
    <t>33082420****030024</t>
  </si>
  <si>
    <t>徐*进</t>
  </si>
  <si>
    <t>33082419****042716</t>
  </si>
  <si>
    <t>李*梅</t>
  </si>
  <si>
    <t>33082419****102725</t>
  </si>
  <si>
    <t>徐*</t>
  </si>
  <si>
    <t>33082420****142712</t>
  </si>
  <si>
    <t>徐*影</t>
  </si>
  <si>
    <t>33082420****032745</t>
  </si>
  <si>
    <t>方*</t>
  </si>
  <si>
    <t>33082419****046827</t>
  </si>
  <si>
    <t>丁*坤</t>
  </si>
  <si>
    <t>33012519****23281X</t>
  </si>
  <si>
    <t>丁*盛</t>
  </si>
  <si>
    <t>33018420****212636</t>
  </si>
  <si>
    <t>江*光</t>
  </si>
  <si>
    <t>33082419****150514</t>
  </si>
  <si>
    <t>宋*改</t>
  </si>
  <si>
    <t>41060219****150028</t>
  </si>
  <si>
    <t>江*菡</t>
  </si>
  <si>
    <t>33082420****170528</t>
  </si>
  <si>
    <t>罗*</t>
  </si>
  <si>
    <t>33082419****055924</t>
  </si>
  <si>
    <t>余*硕</t>
  </si>
  <si>
    <t>33082420****235934</t>
  </si>
  <si>
    <t>钟*古</t>
  </si>
  <si>
    <t>33082419****051511</t>
  </si>
  <si>
    <t>33012519****153749</t>
  </si>
  <si>
    <t>钟*祥</t>
  </si>
  <si>
    <t>33082420****041514</t>
  </si>
  <si>
    <t>谢*林</t>
  </si>
  <si>
    <t>33082419****010910</t>
  </si>
  <si>
    <t>江*香</t>
  </si>
  <si>
    <t>33082419****280927</t>
  </si>
  <si>
    <t>谢*</t>
  </si>
  <si>
    <t>33082420****140927</t>
  </si>
  <si>
    <t>詹*忠</t>
  </si>
  <si>
    <t>33082419****22273X</t>
  </si>
  <si>
    <t>詹*</t>
  </si>
  <si>
    <t>33082419****250037</t>
  </si>
  <si>
    <t>朱*正</t>
  </si>
  <si>
    <t>33082419****10721X</t>
  </si>
  <si>
    <t>年审</t>
  </si>
  <si>
    <t>张*群</t>
  </si>
  <si>
    <t>33082419****237227</t>
  </si>
  <si>
    <t>朱*涵</t>
  </si>
  <si>
    <t>33082420****285934</t>
  </si>
  <si>
    <t>周*海</t>
  </si>
  <si>
    <t>33082419****115938</t>
  </si>
  <si>
    <t>周*然</t>
  </si>
  <si>
    <t>33082420****245910</t>
  </si>
  <si>
    <t>叶*云</t>
  </si>
  <si>
    <t>33082419****291225</t>
  </si>
  <si>
    <t>2021.10</t>
  </si>
  <si>
    <t>王*良</t>
  </si>
  <si>
    <t>33082419****061215</t>
  </si>
  <si>
    <t>王*宁</t>
  </si>
  <si>
    <t>33082420****241216</t>
  </si>
  <si>
    <t>王*艳</t>
  </si>
  <si>
    <t>33082420****281228</t>
  </si>
  <si>
    <t>丁*华</t>
  </si>
  <si>
    <t>33082419****080932</t>
  </si>
  <si>
    <t>2021.11</t>
  </si>
  <si>
    <t>吴*芳</t>
  </si>
  <si>
    <t>33082219****285721</t>
  </si>
  <si>
    <t>丁*</t>
  </si>
  <si>
    <t>33082420****110927</t>
  </si>
  <si>
    <t>徐*梅</t>
  </si>
  <si>
    <t>33082419****100945</t>
  </si>
  <si>
    <t>农村低保</t>
  </si>
  <si>
    <t>张*林</t>
  </si>
  <si>
    <t>33082419****130915</t>
  </si>
  <si>
    <t>张*斌</t>
  </si>
  <si>
    <t>33082420****060911</t>
  </si>
  <si>
    <t>汪*苏</t>
  </si>
  <si>
    <t>33082419****244924</t>
  </si>
  <si>
    <t>方*松</t>
  </si>
  <si>
    <t>33082419****255317</t>
  </si>
  <si>
    <t>方*锴</t>
  </si>
  <si>
    <t>33082420****265317</t>
  </si>
  <si>
    <t>方*铭</t>
  </si>
  <si>
    <t>33082420****164918</t>
  </si>
  <si>
    <t>王*娜</t>
  </si>
  <si>
    <t>41272819****15494X</t>
  </si>
  <si>
    <t>叶*义</t>
  </si>
  <si>
    <t>33082419****201215</t>
  </si>
  <si>
    <t>叶*涵</t>
  </si>
  <si>
    <t>33082420****181258</t>
  </si>
  <si>
    <t>叶*天</t>
  </si>
  <si>
    <t>33082420****261211</t>
  </si>
  <si>
    <t>汪*超</t>
  </si>
  <si>
    <t>33082419****220019</t>
  </si>
  <si>
    <t>郑*露</t>
  </si>
  <si>
    <t>33082419****025922</t>
  </si>
  <si>
    <t>汪*妤</t>
  </si>
  <si>
    <t>33082420****101923</t>
  </si>
  <si>
    <t>35043019****054020</t>
  </si>
  <si>
    <t>方*军</t>
  </si>
  <si>
    <t>33082419****181718</t>
  </si>
  <si>
    <t>33082420****250934</t>
  </si>
  <si>
    <t>方*睿</t>
  </si>
  <si>
    <t>33082420****090914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</si>
</sst>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宋体"/>
      <charset val="134"/>
      <scheme val="minor"/>
    </font>
    <font>
      <sz val="11"/>
      <name val="新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17"/>
  <sheetViews>
    <sheetView tabSelected="1" zoomScale="85" zoomScaleNormal="85" workbookViewId="0">
      <selection activeCell="L6" sqref="L6"/>
    </sheetView>
  </sheetViews>
  <sheetFormatPr defaultColWidth="9" defaultRowHeight="13.5"/>
  <cols>
    <col min="1" max="1" width="4.99166666666667" style="1" customWidth="1"/>
    <col min="2" max="2" width="7.5" style="1" customWidth="1"/>
    <col min="3" max="3" width="7.79166666666667" style="1" customWidth="1"/>
    <col min="4" max="4" width="18.8166666666667" style="1" customWidth="1"/>
    <col min="5" max="5" width="9.11666666666667" style="7" customWidth="1"/>
    <col min="6" max="6" width="13.6666666666667" style="1" customWidth="1"/>
    <col min="7" max="7" width="5.75" style="1" customWidth="1"/>
    <col min="8" max="8" width="7.5" style="2" customWidth="1"/>
    <col min="9" max="9" width="24.4083333333333" style="7" customWidth="1"/>
    <col min="10" max="16384" width="9" style="1"/>
  </cols>
  <sheetData>
    <row r="1" s="1" customFormat="1" ht="51" customHeight="1" spans="1:9">
      <c r="A1" s="8" t="s">
        <v>0</v>
      </c>
      <c r="B1" s="8"/>
      <c r="C1" s="8"/>
      <c r="D1" s="8"/>
      <c r="E1" s="8"/>
      <c r="F1" s="8"/>
      <c r="G1" s="8"/>
      <c r="H1" s="8"/>
      <c r="I1" s="8"/>
    </row>
    <row r="2" s="1" customFormat="1" ht="42" customHeight="1" spans="1:9">
      <c r="A2" s="9" t="s">
        <v>1</v>
      </c>
      <c r="B2" s="10" t="s">
        <v>2</v>
      </c>
      <c r="C2" s="10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1" t="s">
        <v>8</v>
      </c>
      <c r="I2" s="10" t="s">
        <v>9</v>
      </c>
    </row>
    <row r="3" s="1" customFormat="1" ht="18" customHeight="1" spans="1:9">
      <c r="A3" s="9">
        <f>COUNTIF(C$2:C3,"申请人")</f>
        <v>1</v>
      </c>
      <c r="B3" s="9" t="s">
        <v>10</v>
      </c>
      <c r="C3" s="10" t="s">
        <v>2</v>
      </c>
      <c r="D3" s="9" t="s">
        <v>11</v>
      </c>
      <c r="E3" s="9" t="s">
        <v>12</v>
      </c>
      <c r="F3" s="9" t="s">
        <v>13</v>
      </c>
      <c r="G3" s="9">
        <v>2</v>
      </c>
      <c r="H3" s="11" t="s">
        <v>14</v>
      </c>
      <c r="I3" s="10" t="s">
        <v>15</v>
      </c>
    </row>
    <row r="4" s="1" customFormat="1" ht="18" customHeight="1" spans="1:9">
      <c r="A4" s="9">
        <f>COUNTIF(C$2:C4,"申请人")</f>
        <v>1</v>
      </c>
      <c r="B4" s="10" t="s">
        <v>16</v>
      </c>
      <c r="C4" s="10" t="s">
        <v>17</v>
      </c>
      <c r="D4" s="10" t="s">
        <v>18</v>
      </c>
      <c r="E4" s="10"/>
      <c r="F4" s="12"/>
      <c r="G4" s="9"/>
      <c r="H4" s="13"/>
      <c r="I4" s="10"/>
    </row>
    <row r="5" s="1" customFormat="1" ht="18" customHeight="1" spans="1:9">
      <c r="A5" s="9">
        <f>COUNTIF(C$2:C5,"申请人")</f>
        <v>2</v>
      </c>
      <c r="B5" s="11" t="s">
        <v>19</v>
      </c>
      <c r="C5" s="10" t="s">
        <v>2</v>
      </c>
      <c r="D5" s="11" t="s">
        <v>20</v>
      </c>
      <c r="E5" s="11"/>
      <c r="F5" s="11" t="s">
        <v>13</v>
      </c>
      <c r="G5" s="9">
        <v>2</v>
      </c>
      <c r="H5" s="11">
        <v>2017</v>
      </c>
      <c r="I5" s="10" t="s">
        <v>15</v>
      </c>
    </row>
    <row r="6" s="1" customFormat="1" ht="18" customHeight="1" spans="1:9">
      <c r="A6" s="9">
        <f>COUNTIF(C$2:C6,"申请人")</f>
        <v>2</v>
      </c>
      <c r="B6" s="14" t="s">
        <v>21</v>
      </c>
      <c r="C6" s="14" t="s">
        <v>22</v>
      </c>
      <c r="D6" s="14" t="s">
        <v>23</v>
      </c>
      <c r="E6" s="10"/>
      <c r="F6" s="12"/>
      <c r="G6" s="9"/>
      <c r="H6" s="13"/>
      <c r="I6" s="10"/>
    </row>
    <row r="7" s="1" customFormat="1" ht="18" customHeight="1" spans="1:9">
      <c r="A7" s="9">
        <f>COUNTIF(C$2:C7,"申请人")</f>
        <v>3</v>
      </c>
      <c r="B7" s="13" t="s">
        <v>24</v>
      </c>
      <c r="C7" s="10" t="s">
        <v>2</v>
      </c>
      <c r="D7" s="13" t="s">
        <v>25</v>
      </c>
      <c r="E7" s="10"/>
      <c r="F7" s="10" t="s">
        <v>26</v>
      </c>
      <c r="G7" s="12">
        <v>3</v>
      </c>
      <c r="H7" s="13">
        <v>2019.2</v>
      </c>
      <c r="I7" s="10" t="s">
        <v>15</v>
      </c>
    </row>
    <row r="8" s="1" customFormat="1" ht="18" customHeight="1" spans="1:9">
      <c r="A8" s="9">
        <f>COUNTIF(C$2:C8,"申请人")</f>
        <v>3</v>
      </c>
      <c r="B8" s="13" t="s">
        <v>27</v>
      </c>
      <c r="C8" s="13" t="s">
        <v>28</v>
      </c>
      <c r="D8" s="13" t="s">
        <v>29</v>
      </c>
      <c r="E8" s="10"/>
      <c r="F8" s="10"/>
      <c r="G8" s="12"/>
      <c r="H8" s="13"/>
      <c r="I8" s="10"/>
    </row>
    <row r="9" s="1" customFormat="1" ht="18" customHeight="1" spans="1:9">
      <c r="A9" s="9">
        <f>COUNTIF(C$2:C9,"申请人")</f>
        <v>3</v>
      </c>
      <c r="B9" s="13" t="s">
        <v>30</v>
      </c>
      <c r="C9" s="13" t="s">
        <v>17</v>
      </c>
      <c r="D9" s="13" t="s">
        <v>31</v>
      </c>
      <c r="E9" s="10" t="s">
        <v>32</v>
      </c>
      <c r="G9" s="12"/>
      <c r="H9" s="13"/>
      <c r="I9" s="10"/>
    </row>
    <row r="10" s="1" customFormat="1" ht="18" customHeight="1" spans="1:9">
      <c r="A10" s="9">
        <f>COUNTIF(C$2:C10,"申请人")</f>
        <v>4</v>
      </c>
      <c r="B10" s="12" t="s">
        <v>33</v>
      </c>
      <c r="C10" s="10" t="s">
        <v>2</v>
      </c>
      <c r="D10" s="12" t="s">
        <v>34</v>
      </c>
      <c r="E10" s="10"/>
      <c r="F10" s="10" t="s">
        <v>26</v>
      </c>
      <c r="G10" s="12">
        <v>2</v>
      </c>
      <c r="H10" s="13">
        <v>2019.2</v>
      </c>
      <c r="I10" s="10" t="s">
        <v>15</v>
      </c>
    </row>
    <row r="11" s="1" customFormat="1" ht="18" customHeight="1" spans="1:9">
      <c r="A11" s="9">
        <f>COUNTIF(C$2:C11,"申请人")</f>
        <v>4</v>
      </c>
      <c r="B11" s="12" t="s">
        <v>35</v>
      </c>
      <c r="C11" s="12" t="s">
        <v>36</v>
      </c>
      <c r="D11" s="12" t="s">
        <v>37</v>
      </c>
      <c r="E11" s="10"/>
      <c r="F11" s="12"/>
      <c r="G11" s="12"/>
      <c r="H11" s="12"/>
      <c r="I11" s="10"/>
    </row>
    <row r="12" s="1" customFormat="1" ht="18" customHeight="1" spans="1:9">
      <c r="A12" s="9">
        <f>COUNTIF(C$2:C12,"申请人")</f>
        <v>5</v>
      </c>
      <c r="B12" s="12" t="s">
        <v>38</v>
      </c>
      <c r="C12" s="10" t="s">
        <v>2</v>
      </c>
      <c r="D12" s="12" t="s">
        <v>39</v>
      </c>
      <c r="E12" s="10"/>
      <c r="F12" s="10" t="s">
        <v>26</v>
      </c>
      <c r="G12" s="12">
        <v>3</v>
      </c>
      <c r="H12" s="13">
        <v>2019.2</v>
      </c>
      <c r="I12" s="10"/>
    </row>
    <row r="13" s="1" customFormat="1" ht="18" customHeight="1" spans="1:9">
      <c r="A13" s="9">
        <f>COUNTIF(C$2:C13,"申请人")</f>
        <v>5</v>
      </c>
      <c r="B13" s="12" t="s">
        <v>40</v>
      </c>
      <c r="C13" s="12" t="s">
        <v>28</v>
      </c>
      <c r="D13" s="12" t="s">
        <v>41</v>
      </c>
      <c r="E13" s="10"/>
      <c r="F13" s="10"/>
      <c r="G13" s="12"/>
      <c r="H13" s="13"/>
      <c r="I13" s="10"/>
    </row>
    <row r="14" s="1" customFormat="1" ht="18" customHeight="1" spans="1:9">
      <c r="A14" s="9">
        <f>COUNTIF(C$2:C14,"申请人")</f>
        <v>5</v>
      </c>
      <c r="B14" s="12" t="s">
        <v>42</v>
      </c>
      <c r="C14" s="12" t="s">
        <v>17</v>
      </c>
      <c r="D14" s="12" t="s">
        <v>43</v>
      </c>
      <c r="E14" s="10"/>
      <c r="F14" s="10"/>
      <c r="G14" s="12"/>
      <c r="H14" s="13"/>
      <c r="I14" s="10" t="s">
        <v>15</v>
      </c>
    </row>
    <row r="15" s="1" customFormat="1" ht="18" customHeight="1" spans="1:9">
      <c r="A15" s="9">
        <f>COUNTIF(C$2:C15,"申请人")</f>
        <v>6</v>
      </c>
      <c r="B15" s="12" t="s">
        <v>44</v>
      </c>
      <c r="C15" s="10" t="s">
        <v>2</v>
      </c>
      <c r="D15" s="12" t="s">
        <v>45</v>
      </c>
      <c r="E15" s="10"/>
      <c r="F15" s="10" t="s">
        <v>13</v>
      </c>
      <c r="G15" s="12">
        <v>2</v>
      </c>
      <c r="H15" s="13">
        <v>2019.3</v>
      </c>
      <c r="I15" s="10"/>
    </row>
    <row r="16" s="1" customFormat="1" ht="18" customHeight="1" spans="1:9">
      <c r="A16" s="9">
        <f>COUNTIF(C$2:C16,"申请人")</f>
        <v>6</v>
      </c>
      <c r="B16" s="12" t="s">
        <v>46</v>
      </c>
      <c r="C16" s="12" t="s">
        <v>17</v>
      </c>
      <c r="D16" s="12" t="s">
        <v>47</v>
      </c>
      <c r="E16" s="10"/>
      <c r="F16" s="10"/>
      <c r="G16" s="12"/>
      <c r="H16" s="13"/>
      <c r="I16" s="10" t="s">
        <v>15</v>
      </c>
    </row>
    <row r="17" s="1" customFormat="1" ht="18" customHeight="1" spans="1:9">
      <c r="A17" s="9">
        <f>COUNTIF(C$2:C17,"申请人")</f>
        <v>7</v>
      </c>
      <c r="B17" s="12" t="s">
        <v>48</v>
      </c>
      <c r="C17" s="10" t="s">
        <v>2</v>
      </c>
      <c r="D17" s="12" t="s">
        <v>49</v>
      </c>
      <c r="E17" s="10"/>
      <c r="F17" s="10" t="s">
        <v>13</v>
      </c>
      <c r="G17" s="12">
        <v>3</v>
      </c>
      <c r="H17" s="13">
        <v>2019.3</v>
      </c>
      <c r="I17" s="10"/>
    </row>
    <row r="18" s="1" customFormat="1" ht="18" customHeight="1" spans="1:9">
      <c r="A18" s="9">
        <f>COUNTIF(C$2:C18,"申请人")</f>
        <v>7</v>
      </c>
      <c r="B18" s="12" t="s">
        <v>50</v>
      </c>
      <c r="C18" s="12" t="s">
        <v>28</v>
      </c>
      <c r="D18" s="12" t="s">
        <v>51</v>
      </c>
      <c r="E18" s="10"/>
      <c r="F18" s="10"/>
      <c r="G18" s="12"/>
      <c r="H18" s="13"/>
      <c r="I18" s="10"/>
    </row>
    <row r="19" s="1" customFormat="1" ht="18" customHeight="1" spans="1:9">
      <c r="A19" s="9">
        <f>COUNTIF(C$2:C19,"申请人")</f>
        <v>7</v>
      </c>
      <c r="B19" s="12" t="s">
        <v>52</v>
      </c>
      <c r="C19" s="12" t="s">
        <v>17</v>
      </c>
      <c r="D19" s="12" t="s">
        <v>53</v>
      </c>
      <c r="E19" s="10"/>
      <c r="F19" s="10"/>
      <c r="G19" s="12"/>
      <c r="H19" s="13"/>
      <c r="I19" s="10" t="s">
        <v>15</v>
      </c>
    </row>
    <row r="20" s="1" customFormat="1" ht="18" customHeight="1" spans="1:9">
      <c r="A20" s="9">
        <f>COUNTIF(C$2:C20,"申请人")</f>
        <v>8</v>
      </c>
      <c r="B20" s="12" t="s">
        <v>54</v>
      </c>
      <c r="C20" s="12" t="s">
        <v>2</v>
      </c>
      <c r="D20" s="12" t="s">
        <v>55</v>
      </c>
      <c r="E20" s="10"/>
      <c r="F20" s="10" t="s">
        <v>13</v>
      </c>
      <c r="G20" s="12">
        <v>3</v>
      </c>
      <c r="H20" s="15">
        <v>2019.3</v>
      </c>
      <c r="I20" s="10"/>
    </row>
    <row r="21" s="1" customFormat="1" ht="18" customHeight="1" spans="1:9">
      <c r="A21" s="9">
        <f>COUNTIF(C$2:C21,"申请人")</f>
        <v>8</v>
      </c>
      <c r="B21" s="12" t="s">
        <v>56</v>
      </c>
      <c r="C21" s="12" t="s">
        <v>28</v>
      </c>
      <c r="D21" s="12" t="s">
        <v>57</v>
      </c>
      <c r="E21" s="10"/>
      <c r="G21" s="12"/>
      <c r="H21" s="15"/>
      <c r="I21" s="10"/>
    </row>
    <row r="22" s="1" customFormat="1" ht="18" customHeight="1" spans="1:9">
      <c r="A22" s="9">
        <f>COUNTIF(C$2:C22,"申请人")</f>
        <v>8</v>
      </c>
      <c r="B22" s="12" t="s">
        <v>58</v>
      </c>
      <c r="C22" s="12" t="s">
        <v>36</v>
      </c>
      <c r="D22" s="12" t="s">
        <v>59</v>
      </c>
      <c r="E22" s="10"/>
      <c r="F22" s="10" t="s">
        <v>13</v>
      </c>
      <c r="G22" s="12"/>
      <c r="H22" s="15"/>
      <c r="I22" s="10" t="s">
        <v>15</v>
      </c>
    </row>
    <row r="23" s="1" customFormat="1" ht="18" customHeight="1" spans="1:9">
      <c r="A23" s="9">
        <f>COUNTIF(C$2:C23,"申请人")</f>
        <v>9</v>
      </c>
      <c r="B23" s="12" t="s">
        <v>60</v>
      </c>
      <c r="C23" s="12" t="s">
        <v>2</v>
      </c>
      <c r="D23" s="12" t="s">
        <v>61</v>
      </c>
      <c r="E23" s="10"/>
      <c r="F23" s="10" t="s">
        <v>26</v>
      </c>
      <c r="G23" s="12">
        <v>4</v>
      </c>
      <c r="H23" s="15">
        <v>2019.4</v>
      </c>
      <c r="I23" s="10"/>
    </row>
    <row r="24" s="1" customFormat="1" ht="18" customHeight="1" spans="1:9">
      <c r="A24" s="9">
        <f>COUNTIF(C$2:C24,"申请人")</f>
        <v>9</v>
      </c>
      <c r="B24" s="12" t="s">
        <v>62</v>
      </c>
      <c r="C24" s="12" t="s">
        <v>28</v>
      </c>
      <c r="D24" s="12" t="s">
        <v>63</v>
      </c>
      <c r="E24" s="10"/>
      <c r="F24" s="10"/>
      <c r="G24" s="12"/>
      <c r="H24" s="15"/>
      <c r="I24" s="10"/>
    </row>
    <row r="25" s="1" customFormat="1" ht="18" customHeight="1" spans="1:9">
      <c r="A25" s="9">
        <f>COUNTIF(C$2:C25,"申请人")</f>
        <v>9</v>
      </c>
      <c r="B25" s="12" t="s">
        <v>64</v>
      </c>
      <c r="C25" s="12" t="s">
        <v>17</v>
      </c>
      <c r="D25" s="12" t="s">
        <v>65</v>
      </c>
      <c r="E25" s="10"/>
      <c r="F25" s="10"/>
      <c r="G25" s="12"/>
      <c r="H25" s="15"/>
      <c r="I25" s="10"/>
    </row>
    <row r="26" s="1" customFormat="1" ht="18" customHeight="1" spans="1:9">
      <c r="A26" s="9">
        <f>COUNTIF(C$2:C26,"申请人")</f>
        <v>9</v>
      </c>
      <c r="B26" s="12" t="s">
        <v>66</v>
      </c>
      <c r="C26" s="12" t="s">
        <v>17</v>
      </c>
      <c r="D26" s="12" t="s">
        <v>67</v>
      </c>
      <c r="E26" s="10"/>
      <c r="F26" s="10"/>
      <c r="G26" s="12"/>
      <c r="H26" s="15"/>
      <c r="I26" s="10" t="s">
        <v>15</v>
      </c>
    </row>
    <row r="27" s="1" customFormat="1" ht="18" customHeight="1" spans="1:9">
      <c r="A27" s="9">
        <f>COUNTIF(C$2:C27,"申请人")</f>
        <v>10</v>
      </c>
      <c r="B27" s="12" t="s">
        <v>68</v>
      </c>
      <c r="C27" s="12" t="s">
        <v>2</v>
      </c>
      <c r="D27" s="12" t="s">
        <v>69</v>
      </c>
      <c r="E27" s="10"/>
      <c r="F27" s="12" t="s">
        <v>26</v>
      </c>
      <c r="G27" s="12">
        <v>4</v>
      </c>
      <c r="H27" s="13">
        <v>2019.6</v>
      </c>
      <c r="I27" s="10"/>
    </row>
    <row r="28" s="1" customFormat="1" ht="18" customHeight="1" spans="1:9">
      <c r="A28" s="9">
        <f>COUNTIF(C$2:C28,"申请人")</f>
        <v>10</v>
      </c>
      <c r="B28" s="12" t="s">
        <v>70</v>
      </c>
      <c r="C28" s="12" t="s">
        <v>28</v>
      </c>
      <c r="D28" s="12" t="s">
        <v>71</v>
      </c>
      <c r="E28" s="10"/>
      <c r="F28" s="12"/>
      <c r="G28" s="12"/>
      <c r="H28" s="13"/>
      <c r="I28" s="10"/>
    </row>
    <row r="29" s="1" customFormat="1" ht="18" customHeight="1" spans="1:9">
      <c r="A29" s="9">
        <f>COUNTIF(C$2:C29,"申请人")</f>
        <v>10</v>
      </c>
      <c r="B29" s="12" t="s">
        <v>72</v>
      </c>
      <c r="C29" s="12" t="s">
        <v>73</v>
      </c>
      <c r="D29" s="12" t="s">
        <v>74</v>
      </c>
      <c r="E29" s="10"/>
      <c r="F29" s="12"/>
      <c r="G29" s="12"/>
      <c r="H29" s="13"/>
      <c r="I29" s="10"/>
    </row>
    <row r="30" s="1" customFormat="1" ht="18" customHeight="1" spans="1:9">
      <c r="A30" s="9">
        <f>COUNTIF(C$2:C30,"申请人")</f>
        <v>10</v>
      </c>
      <c r="B30" s="12" t="s">
        <v>72</v>
      </c>
      <c r="C30" s="12" t="s">
        <v>73</v>
      </c>
      <c r="D30" s="12" t="s">
        <v>75</v>
      </c>
      <c r="E30" s="10"/>
      <c r="F30" s="12"/>
      <c r="G30" s="12"/>
      <c r="H30" s="13"/>
      <c r="I30" s="10" t="s">
        <v>15</v>
      </c>
    </row>
    <row r="31" s="1" customFormat="1" ht="18" customHeight="1" spans="1:9">
      <c r="A31" s="9">
        <f>COUNTIF(C$2:C31,"申请人")</f>
        <v>11</v>
      </c>
      <c r="B31" s="12" t="s">
        <v>76</v>
      </c>
      <c r="C31" s="12" t="s">
        <v>2</v>
      </c>
      <c r="D31" s="12" t="s">
        <v>77</v>
      </c>
      <c r="E31" s="10"/>
      <c r="F31" s="12" t="s">
        <v>26</v>
      </c>
      <c r="G31" s="12">
        <v>3</v>
      </c>
      <c r="H31" s="13">
        <v>2019.6</v>
      </c>
      <c r="I31" s="10"/>
    </row>
    <row r="32" s="1" customFormat="1" ht="18" customHeight="1" spans="1:9">
      <c r="A32" s="9">
        <f>COUNTIF(C$2:C32,"申请人")</f>
        <v>11</v>
      </c>
      <c r="B32" s="12" t="s">
        <v>78</v>
      </c>
      <c r="C32" s="12" t="s">
        <v>28</v>
      </c>
      <c r="D32" s="12" t="s">
        <v>79</v>
      </c>
      <c r="E32" s="10"/>
      <c r="F32" s="12"/>
      <c r="G32" s="12"/>
      <c r="H32" s="13"/>
      <c r="I32" s="10"/>
    </row>
    <row r="33" s="1" customFormat="1" ht="18" customHeight="1" spans="1:9">
      <c r="A33" s="9">
        <f>COUNTIF(C$2:C33,"申请人")</f>
        <v>11</v>
      </c>
      <c r="B33" s="12" t="s">
        <v>80</v>
      </c>
      <c r="C33" s="12" t="s">
        <v>81</v>
      </c>
      <c r="D33" s="12" t="s">
        <v>82</v>
      </c>
      <c r="E33" s="10"/>
      <c r="F33" s="12"/>
      <c r="G33" s="12"/>
      <c r="H33" s="13"/>
      <c r="I33" s="10" t="s">
        <v>15</v>
      </c>
    </row>
    <row r="34" s="1" customFormat="1" ht="18" customHeight="1" spans="1:9">
      <c r="A34" s="9">
        <f>COUNTIF(C$2:C34,"申请人")</f>
        <v>12</v>
      </c>
      <c r="B34" s="12" t="s">
        <v>83</v>
      </c>
      <c r="C34" s="12" t="s">
        <v>2</v>
      </c>
      <c r="D34" s="12" t="s">
        <v>84</v>
      </c>
      <c r="E34" s="10"/>
      <c r="F34" s="12" t="s">
        <v>26</v>
      </c>
      <c r="G34" s="12">
        <v>3</v>
      </c>
      <c r="H34" s="13">
        <v>2019.12</v>
      </c>
      <c r="I34" s="10" t="s">
        <v>15</v>
      </c>
    </row>
    <row r="35" s="1" customFormat="1" ht="18" customHeight="1" spans="1:9">
      <c r="A35" s="9">
        <f>COUNTIF(C$2:C35,"申请人")</f>
        <v>12</v>
      </c>
      <c r="B35" s="12" t="s">
        <v>85</v>
      </c>
      <c r="C35" s="12" t="s">
        <v>28</v>
      </c>
      <c r="D35" s="12" t="s">
        <v>86</v>
      </c>
      <c r="E35" s="10"/>
      <c r="F35" s="12"/>
      <c r="G35" s="12"/>
      <c r="H35" s="13"/>
      <c r="I35" s="10"/>
    </row>
    <row r="36" s="1" customFormat="1" ht="18" customHeight="1" spans="1:9">
      <c r="A36" s="9">
        <f>COUNTIF(C$2:C36,"申请人")</f>
        <v>12</v>
      </c>
      <c r="B36" s="12" t="s">
        <v>87</v>
      </c>
      <c r="C36" s="12" t="s">
        <v>81</v>
      </c>
      <c r="D36" s="12" t="s">
        <v>88</v>
      </c>
      <c r="E36" s="10"/>
      <c r="F36" s="12"/>
      <c r="G36" s="12"/>
      <c r="H36" s="13"/>
      <c r="I36" s="10"/>
    </row>
    <row r="37" s="1" customFormat="1" ht="18" customHeight="1" spans="1:9">
      <c r="A37" s="9">
        <f>COUNTIF(C$2:C37,"申请人")</f>
        <v>13</v>
      </c>
      <c r="B37" s="10" t="s">
        <v>89</v>
      </c>
      <c r="C37" s="10" t="s">
        <v>2</v>
      </c>
      <c r="D37" s="10" t="s">
        <v>90</v>
      </c>
      <c r="E37" s="10"/>
      <c r="F37" s="12" t="s">
        <v>26</v>
      </c>
      <c r="G37" s="12">
        <v>2</v>
      </c>
      <c r="H37" s="13">
        <v>2019.12</v>
      </c>
      <c r="I37" s="10" t="s">
        <v>15</v>
      </c>
    </row>
    <row r="38" s="1" customFormat="1" ht="18" customHeight="1" spans="1:9">
      <c r="A38" s="9">
        <f>COUNTIF(C$2:C38,"申请人")</f>
        <v>13</v>
      </c>
      <c r="B38" s="10" t="s">
        <v>91</v>
      </c>
      <c r="C38" s="10" t="s">
        <v>73</v>
      </c>
      <c r="D38" s="20" t="s">
        <v>92</v>
      </c>
      <c r="E38" s="10"/>
      <c r="F38" s="12"/>
      <c r="G38" s="12"/>
      <c r="H38" s="13"/>
      <c r="I38" s="10"/>
    </row>
    <row r="39" s="1" customFormat="1" ht="18" customHeight="1" spans="1:9">
      <c r="A39" s="9">
        <f>COUNTIF(C$2:C39,"申请人")</f>
        <v>14</v>
      </c>
      <c r="B39" s="12" t="s">
        <v>93</v>
      </c>
      <c r="C39" s="12" t="s">
        <v>2</v>
      </c>
      <c r="D39" s="12" t="s">
        <v>94</v>
      </c>
      <c r="E39" s="10"/>
      <c r="F39" s="10" t="s">
        <v>26</v>
      </c>
      <c r="G39" s="12">
        <v>3</v>
      </c>
      <c r="H39" s="13">
        <v>2020.1</v>
      </c>
      <c r="I39" s="10"/>
    </row>
    <row r="40" s="1" customFormat="1" ht="18" customHeight="1" spans="1:9">
      <c r="A40" s="9">
        <f>COUNTIF(C$2:C40,"申请人")</f>
        <v>14</v>
      </c>
      <c r="B40" s="12" t="s">
        <v>95</v>
      </c>
      <c r="C40" s="12" t="s">
        <v>28</v>
      </c>
      <c r="D40" s="12" t="s">
        <v>96</v>
      </c>
      <c r="E40" s="10"/>
      <c r="F40" s="10"/>
      <c r="G40" s="12"/>
      <c r="H40" s="13"/>
      <c r="I40" s="10"/>
    </row>
    <row r="41" s="1" customFormat="1" ht="18" customHeight="1" spans="1:9">
      <c r="A41" s="9">
        <f>COUNTIF(C$2:C41,"申请人")</f>
        <v>14</v>
      </c>
      <c r="B41" s="12" t="s">
        <v>97</v>
      </c>
      <c r="C41" s="12" t="s">
        <v>73</v>
      </c>
      <c r="D41" s="12" t="s">
        <v>98</v>
      </c>
      <c r="E41" s="10"/>
      <c r="F41" s="10"/>
      <c r="G41" s="12"/>
      <c r="H41" s="13"/>
      <c r="I41" s="10" t="s">
        <v>15</v>
      </c>
    </row>
    <row r="42" s="1" customFormat="1" ht="18" customHeight="1" spans="1:9">
      <c r="A42" s="9">
        <f>COUNTIF(C$2:C42,"申请人")</f>
        <v>15</v>
      </c>
      <c r="B42" s="10" t="s">
        <v>99</v>
      </c>
      <c r="C42" s="10" t="s">
        <v>2</v>
      </c>
      <c r="D42" s="10" t="s">
        <v>100</v>
      </c>
      <c r="E42" s="10"/>
      <c r="F42" s="10" t="s">
        <v>26</v>
      </c>
      <c r="G42" s="10">
        <v>4</v>
      </c>
      <c r="H42" s="15">
        <v>2020.3</v>
      </c>
      <c r="I42" s="10"/>
    </row>
    <row r="43" s="1" customFormat="1" ht="18" customHeight="1" spans="1:9">
      <c r="A43" s="9">
        <f>COUNTIF(C$2:C43,"申请人")</f>
        <v>15</v>
      </c>
      <c r="B43" s="10" t="s">
        <v>101</v>
      </c>
      <c r="C43" s="10" t="s">
        <v>28</v>
      </c>
      <c r="D43" s="10" t="s">
        <v>102</v>
      </c>
      <c r="E43" s="10"/>
      <c r="F43" s="10"/>
      <c r="G43" s="10"/>
      <c r="H43" s="15"/>
      <c r="I43" s="10"/>
    </row>
    <row r="44" s="1" customFormat="1" ht="18" customHeight="1" spans="1:9">
      <c r="A44" s="9">
        <f>COUNTIF(C$2:C44,"申请人")</f>
        <v>15</v>
      </c>
      <c r="B44" s="10" t="s">
        <v>103</v>
      </c>
      <c r="C44" s="10" t="s">
        <v>81</v>
      </c>
      <c r="D44" s="10" t="s">
        <v>104</v>
      </c>
      <c r="E44" s="10"/>
      <c r="F44" s="10"/>
      <c r="G44" s="10"/>
      <c r="H44" s="15"/>
      <c r="I44" s="10"/>
    </row>
    <row r="45" s="1" customFormat="1" ht="18" customHeight="1" spans="1:9">
      <c r="A45" s="9">
        <f>COUNTIF(C$2:C45,"申请人")</f>
        <v>15</v>
      </c>
      <c r="B45" s="10" t="s">
        <v>105</v>
      </c>
      <c r="C45" s="10" t="s">
        <v>73</v>
      </c>
      <c r="D45" s="10" t="s">
        <v>106</v>
      </c>
      <c r="E45" s="10"/>
      <c r="F45" s="10"/>
      <c r="G45" s="10"/>
      <c r="H45" s="15"/>
      <c r="I45" s="10" t="s">
        <v>15</v>
      </c>
    </row>
    <row r="46" s="1" customFormat="1" ht="18" customHeight="1" spans="1:9">
      <c r="A46" s="9">
        <f>COUNTIF(C$2:C46,"申请人")</f>
        <v>16</v>
      </c>
      <c r="B46" s="10" t="s">
        <v>107</v>
      </c>
      <c r="C46" s="10" t="s">
        <v>2</v>
      </c>
      <c r="D46" s="10" t="s">
        <v>108</v>
      </c>
      <c r="E46" s="10"/>
      <c r="F46" s="10" t="s">
        <v>26</v>
      </c>
      <c r="G46" s="10">
        <v>3</v>
      </c>
      <c r="H46" s="15">
        <v>2020.3</v>
      </c>
      <c r="I46" s="10"/>
    </row>
    <row r="47" s="1" customFormat="1" ht="18" customHeight="1" spans="1:9">
      <c r="A47" s="9">
        <f>COUNTIF(C$2:C47,"申请人")</f>
        <v>16</v>
      </c>
      <c r="B47" s="10" t="s">
        <v>109</v>
      </c>
      <c r="C47" s="10" t="s">
        <v>28</v>
      </c>
      <c r="D47" s="10" t="s">
        <v>110</v>
      </c>
      <c r="E47" s="10"/>
      <c r="F47" s="10"/>
      <c r="G47" s="10"/>
      <c r="H47" s="15"/>
      <c r="I47" s="10"/>
    </row>
    <row r="48" s="1" customFormat="1" ht="18" customHeight="1" spans="1:9">
      <c r="A48" s="9">
        <f>COUNTIF(C$2:C48,"申请人")</f>
        <v>16</v>
      </c>
      <c r="B48" s="10" t="s">
        <v>111</v>
      </c>
      <c r="C48" s="10" t="s">
        <v>73</v>
      </c>
      <c r="D48" s="10" t="s">
        <v>112</v>
      </c>
      <c r="E48" s="10"/>
      <c r="F48" s="10"/>
      <c r="G48" s="10"/>
      <c r="H48" s="15"/>
      <c r="I48" s="10" t="s">
        <v>15</v>
      </c>
    </row>
    <row r="49" s="1" customFormat="1" ht="18" customHeight="1" spans="1:9">
      <c r="A49" s="9">
        <f>COUNTIF(C$2:C49,"申请人")</f>
        <v>17</v>
      </c>
      <c r="B49" s="10" t="s">
        <v>113</v>
      </c>
      <c r="C49" s="10" t="s">
        <v>2</v>
      </c>
      <c r="D49" s="10" t="s">
        <v>114</v>
      </c>
      <c r="E49" s="10"/>
      <c r="F49" s="10" t="s">
        <v>13</v>
      </c>
      <c r="G49" s="10">
        <v>3</v>
      </c>
      <c r="H49" s="13">
        <v>2020.5</v>
      </c>
      <c r="I49" s="10"/>
    </row>
    <row r="50" s="1" customFormat="1" ht="18" customHeight="1" spans="1:9">
      <c r="A50" s="9">
        <f>COUNTIF(C$2:C50,"申请人")</f>
        <v>17</v>
      </c>
      <c r="B50" s="10" t="s">
        <v>115</v>
      </c>
      <c r="C50" s="10" t="s">
        <v>28</v>
      </c>
      <c r="D50" s="10" t="s">
        <v>116</v>
      </c>
      <c r="E50" s="10"/>
      <c r="F50" s="10"/>
      <c r="G50" s="10"/>
      <c r="H50" s="15"/>
      <c r="I50" s="10"/>
    </row>
    <row r="51" s="1" customFormat="1" ht="18" customHeight="1" spans="1:9">
      <c r="A51" s="9">
        <f>COUNTIF(C$2:C51,"申请人")</f>
        <v>17</v>
      </c>
      <c r="B51" s="10" t="s">
        <v>117</v>
      </c>
      <c r="C51" s="10" t="s">
        <v>73</v>
      </c>
      <c r="D51" s="10" t="s">
        <v>118</v>
      </c>
      <c r="E51" s="10"/>
      <c r="F51" s="10"/>
      <c r="G51" s="10"/>
      <c r="H51" s="15"/>
      <c r="I51" s="10" t="s">
        <v>15</v>
      </c>
    </row>
    <row r="52" s="1" customFormat="1" ht="18" customHeight="1" spans="1:9">
      <c r="A52" s="9">
        <f>COUNTIF(C$2:C52,"申请人")</f>
        <v>18</v>
      </c>
      <c r="B52" s="12" t="s">
        <v>119</v>
      </c>
      <c r="C52" s="12" t="s">
        <v>2</v>
      </c>
      <c r="D52" s="12" t="s">
        <v>120</v>
      </c>
      <c r="E52" s="10"/>
      <c r="F52" s="12" t="s">
        <v>26</v>
      </c>
      <c r="G52" s="12">
        <v>4</v>
      </c>
      <c r="H52" s="13">
        <v>2020.5</v>
      </c>
      <c r="I52" s="10"/>
    </row>
    <row r="53" s="1" customFormat="1" ht="18" customHeight="1" spans="1:9">
      <c r="A53" s="9">
        <f>COUNTIF(C$2:C53,"申请人")</f>
        <v>18</v>
      </c>
      <c r="B53" s="12" t="s">
        <v>121</v>
      </c>
      <c r="C53" s="12" t="s">
        <v>28</v>
      </c>
      <c r="D53" s="12" t="s">
        <v>122</v>
      </c>
      <c r="E53" s="10"/>
      <c r="F53" s="12"/>
      <c r="G53" s="12"/>
      <c r="H53" s="13"/>
      <c r="I53" s="10"/>
    </row>
    <row r="54" s="1" customFormat="1" ht="18" customHeight="1" spans="1:9">
      <c r="A54" s="9">
        <f>COUNTIF(C$2:C54,"申请人")</f>
        <v>18</v>
      </c>
      <c r="B54" s="12" t="s">
        <v>123</v>
      </c>
      <c r="C54" s="12" t="s">
        <v>17</v>
      </c>
      <c r="D54" s="12" t="s">
        <v>124</v>
      </c>
      <c r="E54" s="10"/>
      <c r="F54" s="12"/>
      <c r="G54" s="12"/>
      <c r="H54" s="13"/>
      <c r="I54" s="10"/>
    </row>
    <row r="55" s="1" customFormat="1" ht="18" customHeight="1" spans="1:9">
      <c r="A55" s="9">
        <f>COUNTIF(C$2:C55,"申请人")</f>
        <v>18</v>
      </c>
      <c r="B55" s="12" t="s">
        <v>125</v>
      </c>
      <c r="C55" s="12" t="s">
        <v>17</v>
      </c>
      <c r="D55" s="12" t="s">
        <v>126</v>
      </c>
      <c r="E55" s="10"/>
      <c r="F55" s="12"/>
      <c r="G55" s="12"/>
      <c r="H55" s="13"/>
      <c r="I55" s="10" t="s">
        <v>15</v>
      </c>
    </row>
    <row r="56" s="1" customFormat="1" ht="18" customHeight="1" spans="1:9">
      <c r="A56" s="9">
        <f>COUNTIF(C$2:C56,"申请人")</f>
        <v>19</v>
      </c>
      <c r="B56" s="10" t="s">
        <v>127</v>
      </c>
      <c r="C56" s="10" t="s">
        <v>2</v>
      </c>
      <c r="D56" s="10" t="s">
        <v>128</v>
      </c>
      <c r="E56" s="10"/>
      <c r="F56" s="10" t="s">
        <v>13</v>
      </c>
      <c r="G56" s="10">
        <v>2</v>
      </c>
      <c r="H56" s="15">
        <v>2020.7</v>
      </c>
      <c r="I56" s="10"/>
    </row>
    <row r="57" s="1" customFormat="1" ht="18" customHeight="1" spans="1:9">
      <c r="A57" s="9">
        <f>COUNTIF(C$2:C57,"申请人")</f>
        <v>19</v>
      </c>
      <c r="B57" s="10" t="s">
        <v>129</v>
      </c>
      <c r="C57" s="10" t="s">
        <v>73</v>
      </c>
      <c r="D57" s="10" t="s">
        <v>130</v>
      </c>
      <c r="E57" s="10"/>
      <c r="F57" s="10"/>
      <c r="G57" s="10"/>
      <c r="H57" s="15"/>
      <c r="I57" s="10" t="s">
        <v>15</v>
      </c>
    </row>
    <row r="58" s="1" customFormat="1" ht="18" customHeight="1" spans="1:9">
      <c r="A58" s="9">
        <f>COUNTIF(C$2:C58,"申请人")</f>
        <v>20</v>
      </c>
      <c r="B58" s="10" t="s">
        <v>131</v>
      </c>
      <c r="C58" s="10" t="s">
        <v>2</v>
      </c>
      <c r="D58" s="10" t="s">
        <v>132</v>
      </c>
      <c r="E58" s="10"/>
      <c r="F58" s="10" t="s">
        <v>13</v>
      </c>
      <c r="G58" s="10">
        <v>3</v>
      </c>
      <c r="H58" s="15">
        <v>2020.9</v>
      </c>
      <c r="I58" s="10"/>
    </row>
    <row r="59" s="1" customFormat="1" ht="18" customHeight="1" spans="1:9">
      <c r="A59" s="9">
        <f>COUNTIF(C$2:C59,"申请人")</f>
        <v>20</v>
      </c>
      <c r="B59" s="10" t="s">
        <v>133</v>
      </c>
      <c r="C59" s="10" t="s">
        <v>81</v>
      </c>
      <c r="D59" s="10" t="s">
        <v>134</v>
      </c>
      <c r="E59" s="10"/>
      <c r="F59" s="10"/>
      <c r="G59" s="10"/>
      <c r="H59" s="15"/>
      <c r="I59" s="10"/>
    </row>
    <row r="60" s="1" customFormat="1" ht="18" customHeight="1" spans="1:9">
      <c r="A60" s="9">
        <f>COUNTIF(C$2:C60,"申请人")</f>
        <v>20</v>
      </c>
      <c r="B60" s="10" t="s">
        <v>135</v>
      </c>
      <c r="C60" s="10" t="s">
        <v>73</v>
      </c>
      <c r="D60" s="10" t="s">
        <v>136</v>
      </c>
      <c r="E60" s="10"/>
      <c r="F60" s="10"/>
      <c r="G60" s="10"/>
      <c r="H60" s="15"/>
      <c r="I60" s="10" t="s">
        <v>15</v>
      </c>
    </row>
    <row r="61" s="1" customFormat="1" ht="18" customHeight="1" spans="1:9">
      <c r="A61" s="9">
        <f>COUNTIF(C$2:C61,"申请人")</f>
        <v>21</v>
      </c>
      <c r="B61" s="12" t="s">
        <v>137</v>
      </c>
      <c r="C61" s="12" t="s">
        <v>2</v>
      </c>
      <c r="D61" s="12" t="s">
        <v>138</v>
      </c>
      <c r="E61" s="10"/>
      <c r="F61" s="12" t="s">
        <v>26</v>
      </c>
      <c r="G61" s="12">
        <v>3</v>
      </c>
      <c r="H61" s="13" t="s">
        <v>139</v>
      </c>
      <c r="I61" s="10"/>
    </row>
    <row r="62" s="1" customFormat="1" ht="18" customHeight="1" spans="1:9">
      <c r="A62" s="9">
        <f>COUNTIF(C$2:C62,"申请人")</f>
        <v>21</v>
      </c>
      <c r="B62" s="12" t="s">
        <v>140</v>
      </c>
      <c r="C62" s="12" t="s">
        <v>28</v>
      </c>
      <c r="D62" s="12" t="s">
        <v>141</v>
      </c>
      <c r="E62" s="10"/>
      <c r="F62" s="12"/>
      <c r="G62" s="12"/>
      <c r="H62" s="13"/>
      <c r="I62" s="10"/>
    </row>
    <row r="63" s="1" customFormat="1" ht="18" customHeight="1" spans="1:9">
      <c r="A63" s="9">
        <f>COUNTIF(C$2:C63,"申请人")</f>
        <v>21</v>
      </c>
      <c r="B63" s="12" t="s">
        <v>142</v>
      </c>
      <c r="C63" s="12" t="s">
        <v>81</v>
      </c>
      <c r="D63" s="12" t="s">
        <v>143</v>
      </c>
      <c r="E63" s="10"/>
      <c r="F63" s="12"/>
      <c r="G63" s="12"/>
      <c r="H63" s="13"/>
      <c r="I63" s="10" t="s">
        <v>15</v>
      </c>
    </row>
    <row r="64" s="1" customFormat="1" ht="18" customHeight="1" spans="1:9">
      <c r="A64" s="9">
        <f>COUNTIF(C$2:C64,"申请人")</f>
        <v>22</v>
      </c>
      <c r="B64" s="10" t="s">
        <v>144</v>
      </c>
      <c r="C64" s="10" t="s">
        <v>2</v>
      </c>
      <c r="D64" s="10" t="s">
        <v>145</v>
      </c>
      <c r="E64" s="10"/>
      <c r="F64" s="10" t="s">
        <v>13</v>
      </c>
      <c r="G64" s="10">
        <v>2</v>
      </c>
      <c r="H64" s="15">
        <v>2021.1</v>
      </c>
      <c r="I64" s="10" t="s">
        <v>15</v>
      </c>
    </row>
    <row r="65" s="1" customFormat="1" ht="18" customHeight="1" spans="1:9">
      <c r="A65" s="9">
        <f>COUNTIF(C$2:C65,"申请人")</f>
        <v>22</v>
      </c>
      <c r="B65" s="10" t="s">
        <v>146</v>
      </c>
      <c r="C65" s="10" t="s">
        <v>81</v>
      </c>
      <c r="D65" s="10" t="s">
        <v>147</v>
      </c>
      <c r="E65" s="10"/>
      <c r="F65" s="10"/>
      <c r="G65" s="10"/>
      <c r="H65" s="15"/>
      <c r="I65" s="10"/>
    </row>
    <row r="66" s="1" customFormat="1" ht="18" customHeight="1" spans="1:9">
      <c r="A66" s="9">
        <f>COUNTIF(C$2:C66,"申请人")</f>
        <v>23</v>
      </c>
      <c r="B66" s="12" t="s">
        <v>148</v>
      </c>
      <c r="C66" s="10" t="s">
        <v>2</v>
      </c>
      <c r="D66" s="12" t="s">
        <v>149</v>
      </c>
      <c r="E66" s="10"/>
      <c r="F66" s="12" t="s">
        <v>13</v>
      </c>
      <c r="G66" s="12">
        <v>2</v>
      </c>
      <c r="H66" s="12">
        <v>2010</v>
      </c>
      <c r="I66" s="10"/>
    </row>
    <row r="67" s="1" customFormat="1" ht="18" customHeight="1" spans="1:9">
      <c r="A67" s="9">
        <f>COUNTIF(C$2:C67,"申请人")</f>
        <v>23</v>
      </c>
      <c r="B67" s="10" t="s">
        <v>150</v>
      </c>
      <c r="C67" s="10" t="s">
        <v>36</v>
      </c>
      <c r="D67" s="10" t="s">
        <v>151</v>
      </c>
      <c r="E67" s="10"/>
      <c r="F67" s="12"/>
      <c r="G67" s="12"/>
      <c r="H67" s="12"/>
      <c r="I67" s="10" t="s">
        <v>15</v>
      </c>
    </row>
    <row r="68" s="1" customFormat="1" ht="18" customHeight="1" spans="1:9">
      <c r="A68" s="9">
        <f>COUNTIF(C$2:C68,"申请人")</f>
        <v>24</v>
      </c>
      <c r="B68" s="12" t="s">
        <v>152</v>
      </c>
      <c r="C68" s="12" t="s">
        <v>2</v>
      </c>
      <c r="D68" s="12" t="s">
        <v>153</v>
      </c>
      <c r="E68" s="10"/>
      <c r="F68" s="12" t="s">
        <v>26</v>
      </c>
      <c r="G68" s="12">
        <v>4</v>
      </c>
      <c r="H68" s="12">
        <v>2021.2</v>
      </c>
      <c r="I68" s="10"/>
    </row>
    <row r="69" s="1" customFormat="1" ht="18" customHeight="1" spans="1:9">
      <c r="A69" s="9">
        <f>COUNTIF(C$2:C69,"申请人")</f>
        <v>24</v>
      </c>
      <c r="B69" s="12" t="s">
        <v>154</v>
      </c>
      <c r="C69" s="12" t="s">
        <v>28</v>
      </c>
      <c r="D69" s="12" t="s">
        <v>155</v>
      </c>
      <c r="E69" s="10"/>
      <c r="F69" s="12"/>
      <c r="G69" s="12"/>
      <c r="H69" s="12"/>
      <c r="I69" s="10"/>
    </row>
    <row r="70" s="1" customFormat="1" ht="18" customHeight="1" spans="1:9">
      <c r="A70" s="9">
        <f>COUNTIF(C$2:C70,"申请人")</f>
        <v>24</v>
      </c>
      <c r="B70" s="12" t="s">
        <v>156</v>
      </c>
      <c r="C70" s="12" t="s">
        <v>73</v>
      </c>
      <c r="D70" s="12" t="s">
        <v>157</v>
      </c>
      <c r="E70" s="10"/>
      <c r="F70" s="12"/>
      <c r="G70" s="12"/>
      <c r="H70" s="12"/>
      <c r="I70" s="10"/>
    </row>
    <row r="71" s="1" customFormat="1" ht="18" customHeight="1" spans="1:9">
      <c r="A71" s="9">
        <f>COUNTIF(C$2:C71,"申请人")</f>
        <v>24</v>
      </c>
      <c r="B71" s="12" t="s">
        <v>158</v>
      </c>
      <c r="C71" s="12" t="s">
        <v>73</v>
      </c>
      <c r="D71" s="12" t="s">
        <v>159</v>
      </c>
      <c r="E71" s="10"/>
      <c r="F71" s="12"/>
      <c r="G71" s="12"/>
      <c r="H71" s="12"/>
      <c r="I71" s="10" t="s">
        <v>15</v>
      </c>
    </row>
    <row r="72" s="1" customFormat="1" ht="18" customHeight="1" spans="1:9">
      <c r="A72" s="9">
        <f>COUNTIF(C$2:C72,"申请人")</f>
        <v>25</v>
      </c>
      <c r="B72" s="12" t="s">
        <v>160</v>
      </c>
      <c r="C72" s="12" t="s">
        <v>2</v>
      </c>
      <c r="D72" s="12" t="s">
        <v>161</v>
      </c>
      <c r="E72" s="10"/>
      <c r="F72" s="12" t="s">
        <v>26</v>
      </c>
      <c r="G72" s="12">
        <v>3</v>
      </c>
      <c r="H72" s="12">
        <v>2021.2</v>
      </c>
      <c r="I72" s="10"/>
    </row>
    <row r="73" s="1" customFormat="1" ht="18" customHeight="1" spans="1:9">
      <c r="A73" s="9">
        <f>COUNTIF(C$2:C73,"申请人")</f>
        <v>25</v>
      </c>
      <c r="B73" s="12" t="s">
        <v>162</v>
      </c>
      <c r="C73" s="12" t="s">
        <v>28</v>
      </c>
      <c r="D73" s="12" t="s">
        <v>163</v>
      </c>
      <c r="E73" s="10"/>
      <c r="F73" s="12"/>
      <c r="G73" s="12"/>
      <c r="H73" s="12"/>
      <c r="I73" s="10"/>
    </row>
    <row r="74" s="1" customFormat="1" ht="18" customHeight="1" spans="1:9">
      <c r="A74" s="9">
        <f>COUNTIF(C$2:C74,"申请人")</f>
        <v>25</v>
      </c>
      <c r="B74" s="12" t="s">
        <v>164</v>
      </c>
      <c r="C74" s="12" t="s">
        <v>81</v>
      </c>
      <c r="D74" s="12" t="s">
        <v>165</v>
      </c>
      <c r="E74" s="10"/>
      <c r="F74" s="12"/>
      <c r="G74" s="12"/>
      <c r="H74" s="12"/>
      <c r="I74" s="10" t="s">
        <v>15</v>
      </c>
    </row>
    <row r="75" s="1" customFormat="1" ht="18" customHeight="1" spans="1:9">
      <c r="A75" s="9">
        <f>COUNTIF(C$2:C75,"申请人")</f>
        <v>26</v>
      </c>
      <c r="B75" s="10" t="s">
        <v>166</v>
      </c>
      <c r="C75" s="10" t="s">
        <v>2</v>
      </c>
      <c r="D75" s="10" t="s">
        <v>167</v>
      </c>
      <c r="E75" s="10"/>
      <c r="F75" s="10" t="s">
        <v>13</v>
      </c>
      <c r="G75" s="10">
        <v>3</v>
      </c>
      <c r="H75" s="12">
        <v>2021.3</v>
      </c>
      <c r="I75" s="10"/>
    </row>
    <row r="76" s="1" customFormat="1" ht="18" customHeight="1" spans="1:9">
      <c r="A76" s="9">
        <f>COUNTIF(C$2:C76,"申请人")</f>
        <v>26</v>
      </c>
      <c r="B76" s="10" t="s">
        <v>168</v>
      </c>
      <c r="C76" s="10" t="s">
        <v>28</v>
      </c>
      <c r="D76" s="10" t="s">
        <v>169</v>
      </c>
      <c r="E76" s="10"/>
      <c r="F76" s="10"/>
      <c r="G76" s="10"/>
      <c r="H76" s="12"/>
      <c r="I76" s="10"/>
    </row>
    <row r="77" s="1" customFormat="1" ht="18" customHeight="1" spans="1:9">
      <c r="A77" s="9">
        <f>COUNTIF(C$2:C77,"申请人")</f>
        <v>26</v>
      </c>
      <c r="B77" s="10" t="s">
        <v>170</v>
      </c>
      <c r="C77" s="10" t="s">
        <v>73</v>
      </c>
      <c r="D77" s="10" t="s">
        <v>171</v>
      </c>
      <c r="E77" s="10"/>
      <c r="F77" s="10"/>
      <c r="G77" s="10"/>
      <c r="H77" s="12"/>
      <c r="I77" s="10" t="s">
        <v>15</v>
      </c>
    </row>
    <row r="78" s="1" customFormat="1" ht="18" customHeight="1" spans="1:9">
      <c r="A78" s="9">
        <f>COUNTIF(C$2:C78,"申请人")</f>
        <v>27</v>
      </c>
      <c r="B78" s="12" t="s">
        <v>172</v>
      </c>
      <c r="C78" s="12" t="s">
        <v>2</v>
      </c>
      <c r="D78" s="12" t="s">
        <v>173</v>
      </c>
      <c r="E78" s="10"/>
      <c r="F78" s="12" t="s">
        <v>26</v>
      </c>
      <c r="G78" s="12">
        <v>2</v>
      </c>
      <c r="H78" s="12">
        <v>2021.3</v>
      </c>
      <c r="I78" s="10"/>
    </row>
    <row r="79" s="1" customFormat="1" ht="18" customHeight="1" spans="1:9">
      <c r="A79" s="9">
        <f>COUNTIF(C$2:C79,"申请人")</f>
        <v>27</v>
      </c>
      <c r="B79" s="12" t="s">
        <v>174</v>
      </c>
      <c r="C79" s="12" t="s">
        <v>81</v>
      </c>
      <c r="D79" s="12" t="s">
        <v>175</v>
      </c>
      <c r="E79" s="10"/>
      <c r="F79" s="12"/>
      <c r="G79" s="12"/>
      <c r="H79" s="12"/>
      <c r="I79" s="10" t="s">
        <v>15</v>
      </c>
    </row>
    <row r="80" s="2" customFormat="1" ht="18" customHeight="1" spans="1:9">
      <c r="A80" s="9">
        <f>COUNTIF(C$2:C80,"申请人")</f>
        <v>28</v>
      </c>
      <c r="B80" s="12" t="s">
        <v>176</v>
      </c>
      <c r="C80" s="12" t="s">
        <v>2</v>
      </c>
      <c r="D80" s="12" t="s">
        <v>177</v>
      </c>
      <c r="E80" s="10"/>
      <c r="F80" s="12" t="s">
        <v>26</v>
      </c>
      <c r="G80" s="12">
        <v>3</v>
      </c>
      <c r="H80" s="16">
        <v>2021.6</v>
      </c>
      <c r="I80" s="10"/>
    </row>
    <row r="81" s="2" customFormat="1" ht="18" customHeight="1" spans="1:9">
      <c r="A81" s="9">
        <f>COUNTIF(C$2:C81,"申请人")</f>
        <v>28</v>
      </c>
      <c r="B81" s="12" t="s">
        <v>101</v>
      </c>
      <c r="C81" s="12" t="s">
        <v>28</v>
      </c>
      <c r="D81" s="12" t="s">
        <v>178</v>
      </c>
      <c r="E81" s="10"/>
      <c r="F81" s="12"/>
      <c r="G81" s="12"/>
      <c r="H81" s="16"/>
      <c r="I81" s="10"/>
    </row>
    <row r="82" s="2" customFormat="1" ht="18" customHeight="1" spans="1:9">
      <c r="A82" s="9">
        <f>COUNTIF(C$2:C82,"申请人")</f>
        <v>28</v>
      </c>
      <c r="B82" s="12" t="s">
        <v>179</v>
      </c>
      <c r="C82" s="12" t="s">
        <v>81</v>
      </c>
      <c r="D82" s="12" t="s">
        <v>180</v>
      </c>
      <c r="E82" s="10"/>
      <c r="F82" s="12"/>
      <c r="G82" s="12"/>
      <c r="H82" s="16"/>
      <c r="I82" s="10"/>
    </row>
    <row r="83" s="2" customFormat="1" ht="18" customHeight="1" spans="1:9">
      <c r="A83" s="9">
        <f>COUNTIF(C$2:C83,"申请人")</f>
        <v>29</v>
      </c>
      <c r="B83" s="12" t="s">
        <v>181</v>
      </c>
      <c r="C83" s="12" t="s">
        <v>2</v>
      </c>
      <c r="D83" s="12" t="s">
        <v>182</v>
      </c>
      <c r="E83" s="10"/>
      <c r="F83" s="12" t="s">
        <v>26</v>
      </c>
      <c r="G83" s="12">
        <v>3</v>
      </c>
      <c r="H83" s="16">
        <v>2021.6</v>
      </c>
      <c r="I83" s="10" t="s">
        <v>15</v>
      </c>
    </row>
    <row r="84" s="2" customFormat="1" ht="18" customHeight="1" spans="1:9">
      <c r="A84" s="9">
        <f>COUNTIF(C$2:C84,"申请人")</f>
        <v>29</v>
      </c>
      <c r="B84" s="12" t="s">
        <v>183</v>
      </c>
      <c r="C84" s="12" t="s">
        <v>28</v>
      </c>
      <c r="D84" s="12" t="s">
        <v>184</v>
      </c>
      <c r="E84" s="10"/>
      <c r="F84" s="12"/>
      <c r="G84" s="12"/>
      <c r="H84" s="16"/>
      <c r="I84" s="10"/>
    </row>
    <row r="85" s="2" customFormat="1" ht="18" customHeight="1" spans="1:9">
      <c r="A85" s="9">
        <f>COUNTIF(C$2:C85,"申请人")</f>
        <v>29</v>
      </c>
      <c r="B85" s="12" t="s">
        <v>185</v>
      </c>
      <c r="C85" s="12" t="s">
        <v>73</v>
      </c>
      <c r="D85" s="12" t="s">
        <v>186</v>
      </c>
      <c r="E85" s="10"/>
      <c r="F85" s="12"/>
      <c r="G85" s="12"/>
      <c r="H85" s="16"/>
      <c r="I85" s="10" t="s">
        <v>15</v>
      </c>
    </row>
    <row r="86" s="3" customFormat="1" ht="18" customHeight="1" spans="1:9">
      <c r="A86" s="9">
        <f>COUNTIF(C$2:C86,"申请人")</f>
        <v>30</v>
      </c>
      <c r="B86" s="10" t="s">
        <v>187</v>
      </c>
      <c r="C86" s="10" t="s">
        <v>2</v>
      </c>
      <c r="D86" s="10" t="s">
        <v>188</v>
      </c>
      <c r="E86" s="10"/>
      <c r="F86" s="10" t="s">
        <v>13</v>
      </c>
      <c r="G86" s="10">
        <v>2</v>
      </c>
      <c r="H86" s="10">
        <v>2021.8</v>
      </c>
      <c r="I86" s="10"/>
    </row>
    <row r="87" s="2" customFormat="1" ht="18" customHeight="1" spans="1:9">
      <c r="A87" s="9">
        <f>COUNTIF(C$2:C87,"申请人")</f>
        <v>30</v>
      </c>
      <c r="B87" s="10" t="s">
        <v>189</v>
      </c>
      <c r="C87" s="10" t="s">
        <v>81</v>
      </c>
      <c r="D87" s="10" t="s">
        <v>190</v>
      </c>
      <c r="E87" s="10"/>
      <c r="F87" s="10"/>
      <c r="G87" s="10"/>
      <c r="H87" s="10"/>
      <c r="I87" s="10" t="s">
        <v>15</v>
      </c>
    </row>
    <row r="88" s="2" customFormat="1" ht="18" customHeight="1" spans="1:9">
      <c r="A88" s="9">
        <f>COUNTIF(C$2:C88,"申请人")</f>
        <v>31</v>
      </c>
      <c r="B88" s="12" t="s">
        <v>191</v>
      </c>
      <c r="C88" s="12" t="s">
        <v>2</v>
      </c>
      <c r="D88" s="12" t="s">
        <v>192</v>
      </c>
      <c r="E88" s="10" t="s">
        <v>193</v>
      </c>
      <c r="F88" s="12" t="s">
        <v>26</v>
      </c>
      <c r="G88" s="12">
        <v>3</v>
      </c>
      <c r="H88" s="12">
        <v>2021.8</v>
      </c>
      <c r="I88" s="10"/>
    </row>
    <row r="89" s="2" customFormat="1" ht="18" customHeight="1" spans="1:9">
      <c r="A89" s="9">
        <f>COUNTIF(C$2:C89,"申请人")</f>
        <v>31</v>
      </c>
      <c r="B89" s="12" t="s">
        <v>194</v>
      </c>
      <c r="C89" s="12" t="s">
        <v>28</v>
      </c>
      <c r="D89" s="12" t="s">
        <v>195</v>
      </c>
      <c r="E89" s="10"/>
      <c r="F89" s="12"/>
      <c r="G89" s="12"/>
      <c r="H89" s="12"/>
      <c r="I89" s="10"/>
    </row>
    <row r="90" s="2" customFormat="1" ht="18" customHeight="1" spans="1:9">
      <c r="A90" s="9">
        <f>COUNTIF(C$2:C90,"申请人")</f>
        <v>31</v>
      </c>
      <c r="B90" s="12" t="s">
        <v>196</v>
      </c>
      <c r="C90" s="12" t="s">
        <v>81</v>
      </c>
      <c r="D90" s="12" t="s">
        <v>197</v>
      </c>
      <c r="E90" s="10"/>
      <c r="F90" s="12"/>
      <c r="G90" s="12"/>
      <c r="H90" s="12"/>
      <c r="I90" s="10" t="s">
        <v>15</v>
      </c>
    </row>
    <row r="91" s="2" customFormat="1" ht="18" customHeight="1" spans="1:9">
      <c r="A91" s="9">
        <f>COUNTIF(C$2:C91,"申请人")</f>
        <v>32</v>
      </c>
      <c r="B91" s="12" t="s">
        <v>198</v>
      </c>
      <c r="C91" s="12" t="s">
        <v>2</v>
      </c>
      <c r="D91" s="12" t="s">
        <v>199</v>
      </c>
      <c r="E91" s="10"/>
      <c r="F91" s="12" t="s">
        <v>26</v>
      </c>
      <c r="G91" s="12">
        <v>2</v>
      </c>
      <c r="H91" s="16">
        <v>2021.9</v>
      </c>
      <c r="I91" s="10"/>
    </row>
    <row r="92" s="4" customFormat="1" ht="18" customHeight="1" spans="1:15">
      <c r="A92" s="9">
        <f>COUNTIF(C$2:C92,"申请人")</f>
        <v>32</v>
      </c>
      <c r="B92" s="12" t="s">
        <v>200</v>
      </c>
      <c r="C92" s="12" t="s">
        <v>81</v>
      </c>
      <c r="D92" s="12" t="s">
        <v>201</v>
      </c>
      <c r="E92" s="10"/>
      <c r="F92" s="12"/>
      <c r="G92" s="12"/>
      <c r="H92" s="16"/>
      <c r="I92" s="10" t="s">
        <v>15</v>
      </c>
      <c r="J92" s="1"/>
      <c r="K92" s="1"/>
      <c r="L92" s="1"/>
      <c r="M92" s="1"/>
      <c r="N92" s="1"/>
      <c r="O92" s="1"/>
    </row>
    <row r="93" s="4" customFormat="1" ht="18" customHeight="1" spans="1:15">
      <c r="A93" s="9">
        <f>COUNTIF(C$2:C93,"申请人")</f>
        <v>33</v>
      </c>
      <c r="B93" s="12" t="s">
        <v>202</v>
      </c>
      <c r="C93" s="12" t="s">
        <v>2</v>
      </c>
      <c r="D93" s="12" t="s">
        <v>203</v>
      </c>
      <c r="E93" s="10"/>
      <c r="F93" s="12" t="s">
        <v>26</v>
      </c>
      <c r="G93" s="12">
        <v>4</v>
      </c>
      <c r="H93" s="13" t="s">
        <v>204</v>
      </c>
      <c r="I93" s="10"/>
      <c r="J93" s="1"/>
      <c r="K93" s="1"/>
      <c r="L93" s="1"/>
      <c r="M93" s="1"/>
      <c r="N93" s="1"/>
      <c r="O93" s="1"/>
    </row>
    <row r="94" s="4" customFormat="1" ht="18" customHeight="1" spans="1:15">
      <c r="A94" s="9">
        <f>COUNTIF(C$2:C94,"申请人")</f>
        <v>33</v>
      </c>
      <c r="B94" s="12" t="s">
        <v>205</v>
      </c>
      <c r="C94" s="12" t="s">
        <v>28</v>
      </c>
      <c r="D94" s="12" t="s">
        <v>206</v>
      </c>
      <c r="E94" s="10"/>
      <c r="F94" s="12"/>
      <c r="G94" s="12"/>
      <c r="H94" s="13"/>
      <c r="I94" s="10"/>
      <c r="J94" s="1"/>
      <c r="K94" s="1"/>
      <c r="L94" s="1"/>
      <c r="M94" s="1"/>
      <c r="N94" s="1"/>
      <c r="O94" s="1"/>
    </row>
    <row r="95" s="4" customFormat="1" ht="18" customHeight="1" spans="1:15">
      <c r="A95" s="9">
        <f>COUNTIF(C$2:C95,"申请人")</f>
        <v>33</v>
      </c>
      <c r="B95" s="12" t="s">
        <v>207</v>
      </c>
      <c r="C95" s="12" t="s">
        <v>81</v>
      </c>
      <c r="D95" s="12" t="s">
        <v>208</v>
      </c>
      <c r="E95" s="10"/>
      <c r="F95" s="12"/>
      <c r="G95" s="12"/>
      <c r="H95" s="13"/>
      <c r="I95" s="10"/>
      <c r="J95" s="1"/>
      <c r="K95" s="1"/>
      <c r="L95" s="1"/>
      <c r="M95" s="1"/>
      <c r="N95" s="1"/>
      <c r="O95" s="1"/>
    </row>
    <row r="96" s="2" customFormat="1" ht="18" customHeight="1" spans="1:9">
      <c r="A96" s="9">
        <f>COUNTIF(C$2:C96,"申请人")</f>
        <v>33</v>
      </c>
      <c r="B96" s="12" t="s">
        <v>209</v>
      </c>
      <c r="C96" s="12" t="s">
        <v>73</v>
      </c>
      <c r="D96" s="12" t="s">
        <v>210</v>
      </c>
      <c r="E96" s="10"/>
      <c r="F96" s="12"/>
      <c r="G96" s="12"/>
      <c r="H96" s="13"/>
      <c r="I96" s="10" t="s">
        <v>15</v>
      </c>
    </row>
    <row r="97" s="2" customFormat="1" ht="18" customHeight="1" spans="1:9">
      <c r="A97" s="9">
        <f>COUNTIF(C$2:C97,"申请人")</f>
        <v>34</v>
      </c>
      <c r="B97" s="12" t="s">
        <v>211</v>
      </c>
      <c r="C97" s="12" t="s">
        <v>2</v>
      </c>
      <c r="D97" s="12" t="s">
        <v>212</v>
      </c>
      <c r="E97" s="10"/>
      <c r="F97" s="12" t="s">
        <v>26</v>
      </c>
      <c r="G97" s="12">
        <v>3</v>
      </c>
      <c r="H97" s="13" t="s">
        <v>213</v>
      </c>
      <c r="I97" s="10"/>
    </row>
    <row r="98" s="2" customFormat="1" ht="18" customHeight="1" spans="1:9">
      <c r="A98" s="9">
        <f>COUNTIF(C$2:C98,"申请人")</f>
        <v>34</v>
      </c>
      <c r="B98" s="12" t="s">
        <v>214</v>
      </c>
      <c r="C98" s="12" t="s">
        <v>28</v>
      </c>
      <c r="D98" s="12" t="s">
        <v>215</v>
      </c>
      <c r="E98" s="10"/>
      <c r="F98" s="12"/>
      <c r="G98" s="12"/>
      <c r="H98" s="13"/>
      <c r="I98" s="10"/>
    </row>
    <row r="99" s="2" customFormat="1" ht="18" customHeight="1" spans="1:9">
      <c r="A99" s="9">
        <f>COUNTIF(C$2:C99,"申请人")</f>
        <v>34</v>
      </c>
      <c r="B99" s="12" t="s">
        <v>216</v>
      </c>
      <c r="C99" s="12" t="s">
        <v>73</v>
      </c>
      <c r="D99" s="12" t="s">
        <v>217</v>
      </c>
      <c r="E99" s="10"/>
      <c r="F99" s="12"/>
      <c r="G99" s="12"/>
      <c r="H99" s="13"/>
      <c r="I99" s="10" t="s">
        <v>15</v>
      </c>
    </row>
    <row r="100" s="2" customFormat="1" ht="18" customHeight="1" spans="1:9">
      <c r="A100" s="9">
        <f>COUNTIF(C$2:C100,"申请人")</f>
        <v>35</v>
      </c>
      <c r="B100" s="12" t="s">
        <v>218</v>
      </c>
      <c r="C100" s="12" t="s">
        <v>2</v>
      </c>
      <c r="D100" s="12" t="s">
        <v>219</v>
      </c>
      <c r="E100" s="10" t="s">
        <v>220</v>
      </c>
      <c r="F100" s="12" t="s">
        <v>26</v>
      </c>
      <c r="G100" s="12">
        <v>3</v>
      </c>
      <c r="H100" s="16">
        <v>2021.12</v>
      </c>
      <c r="I100" s="10"/>
    </row>
    <row r="101" s="2" customFormat="1" ht="18" customHeight="1" spans="1:9">
      <c r="A101" s="9">
        <f>COUNTIF(C$2:C101,"申请人")</f>
        <v>35</v>
      </c>
      <c r="B101" s="12" t="s">
        <v>221</v>
      </c>
      <c r="C101" s="12" t="s">
        <v>28</v>
      </c>
      <c r="D101" s="12" t="s">
        <v>222</v>
      </c>
      <c r="E101" s="10" t="s">
        <v>220</v>
      </c>
      <c r="F101" s="12"/>
      <c r="G101" s="12"/>
      <c r="H101" s="16"/>
      <c r="I101" s="10"/>
    </row>
    <row r="102" s="5" customFormat="1" ht="18" customHeight="1" spans="1:15">
      <c r="A102" s="9">
        <f>COUNTIF(C$2:C102,"申请人")</f>
        <v>35</v>
      </c>
      <c r="B102" s="12" t="s">
        <v>223</v>
      </c>
      <c r="C102" s="12" t="s">
        <v>81</v>
      </c>
      <c r="D102" s="12" t="s">
        <v>224</v>
      </c>
      <c r="E102" s="10" t="s">
        <v>220</v>
      </c>
      <c r="F102" s="12"/>
      <c r="G102" s="12"/>
      <c r="H102" s="16"/>
      <c r="I102" s="10" t="s">
        <v>15</v>
      </c>
      <c r="J102" s="1"/>
      <c r="K102" s="1"/>
      <c r="L102" s="1"/>
      <c r="M102" s="1"/>
      <c r="N102" s="1"/>
      <c r="O102" s="1"/>
    </row>
    <row r="103" s="4" customFormat="1" ht="18" customHeight="1" spans="1:15">
      <c r="A103" s="9">
        <f>COUNTIF(C$2:C103,"申请人")</f>
        <v>36</v>
      </c>
      <c r="B103" s="12" t="s">
        <v>225</v>
      </c>
      <c r="C103" s="12" t="s">
        <v>2</v>
      </c>
      <c r="D103" s="12" t="s">
        <v>226</v>
      </c>
      <c r="E103" s="10"/>
      <c r="F103" s="12" t="s">
        <v>26</v>
      </c>
      <c r="G103" s="12">
        <v>4</v>
      </c>
      <c r="H103" s="16">
        <v>2021.12</v>
      </c>
      <c r="I103" s="10"/>
      <c r="J103" s="1"/>
      <c r="K103" s="1"/>
      <c r="L103" s="1"/>
      <c r="M103" s="1"/>
      <c r="N103" s="1"/>
      <c r="O103" s="1"/>
    </row>
    <row r="104" s="4" customFormat="1" ht="18" customHeight="1" spans="1:15">
      <c r="A104" s="9">
        <f>COUNTIF(C$2:C104,"申请人")</f>
        <v>36</v>
      </c>
      <c r="B104" s="12" t="s">
        <v>227</v>
      </c>
      <c r="C104" s="12" t="s">
        <v>28</v>
      </c>
      <c r="D104" s="12" t="s">
        <v>228</v>
      </c>
      <c r="E104" s="10"/>
      <c r="F104" s="12"/>
      <c r="G104" s="12"/>
      <c r="H104" s="16"/>
      <c r="I104" s="10"/>
      <c r="J104" s="1"/>
      <c r="K104" s="1"/>
      <c r="L104" s="1"/>
      <c r="M104" s="1"/>
      <c r="N104" s="1"/>
      <c r="O104" s="1"/>
    </row>
    <row r="105" s="4" customFormat="1" ht="18" customHeight="1" spans="1:15">
      <c r="A105" s="9">
        <f>COUNTIF(C$2:C105,"申请人")</f>
        <v>36</v>
      </c>
      <c r="B105" s="12" t="s">
        <v>229</v>
      </c>
      <c r="C105" s="12" t="s">
        <v>81</v>
      </c>
      <c r="D105" s="12" t="s">
        <v>230</v>
      </c>
      <c r="E105" s="10"/>
      <c r="F105" s="12"/>
      <c r="G105" s="12"/>
      <c r="H105" s="16"/>
      <c r="I105" s="10"/>
      <c r="J105" s="1"/>
      <c r="K105" s="1"/>
      <c r="L105" s="1"/>
      <c r="M105" s="1"/>
      <c r="N105" s="1"/>
      <c r="O105" s="1"/>
    </row>
    <row r="106" s="2" customFormat="1" ht="18" customHeight="1" spans="1:9">
      <c r="A106" s="9">
        <f>COUNTIF(C$2:C106,"申请人")</f>
        <v>36</v>
      </c>
      <c r="B106" s="12" t="s">
        <v>231</v>
      </c>
      <c r="C106" s="12" t="s">
        <v>81</v>
      </c>
      <c r="D106" s="12" t="s">
        <v>232</v>
      </c>
      <c r="E106" s="10"/>
      <c r="F106" s="12"/>
      <c r="G106" s="12"/>
      <c r="H106" s="16"/>
      <c r="I106" s="10" t="s">
        <v>15</v>
      </c>
    </row>
    <row r="107" s="2" customFormat="1" ht="18" customHeight="1" spans="1:9">
      <c r="A107" s="9">
        <f>COUNTIF(C$2:C107,"申请人")</f>
        <v>37</v>
      </c>
      <c r="B107" s="12" t="s">
        <v>233</v>
      </c>
      <c r="C107" s="12" t="s">
        <v>2</v>
      </c>
      <c r="D107" s="12" t="s">
        <v>234</v>
      </c>
      <c r="E107" s="10"/>
      <c r="F107" s="12" t="s">
        <v>26</v>
      </c>
      <c r="G107" s="12">
        <v>4</v>
      </c>
      <c r="H107" s="16">
        <v>2022.1</v>
      </c>
      <c r="I107" s="10"/>
    </row>
    <row r="108" s="2" customFormat="1" ht="18" customHeight="1" spans="1:9">
      <c r="A108" s="9">
        <f>COUNTIF(C$2:C108,"申请人")</f>
        <v>37</v>
      </c>
      <c r="B108" s="12" t="s">
        <v>235</v>
      </c>
      <c r="C108" s="12" t="s">
        <v>28</v>
      </c>
      <c r="D108" s="12" t="s">
        <v>236</v>
      </c>
      <c r="E108" s="10"/>
      <c r="F108" s="12"/>
      <c r="G108" s="12"/>
      <c r="H108" s="16"/>
      <c r="I108" s="10"/>
    </row>
    <row r="109" s="2" customFormat="1" ht="18" customHeight="1" spans="1:9">
      <c r="A109" s="9">
        <f>COUNTIF(C$2:C109,"申请人")</f>
        <v>37</v>
      </c>
      <c r="B109" s="12" t="s">
        <v>237</v>
      </c>
      <c r="C109" s="12" t="s">
        <v>81</v>
      </c>
      <c r="D109" s="12" t="s">
        <v>238</v>
      </c>
      <c r="E109" s="10"/>
      <c r="F109" s="12"/>
      <c r="G109" s="12"/>
      <c r="H109" s="16"/>
      <c r="I109" s="10"/>
    </row>
    <row r="110" s="2" customFormat="1" ht="18" customHeight="1" spans="1:9">
      <c r="A110" s="9">
        <f>COUNTIF(C$2:C110,"申请人")</f>
        <v>37</v>
      </c>
      <c r="B110" s="12" t="s">
        <v>239</v>
      </c>
      <c r="C110" s="12" t="s">
        <v>81</v>
      </c>
      <c r="D110" s="12" t="s">
        <v>240</v>
      </c>
      <c r="E110" s="10"/>
      <c r="F110" s="12"/>
      <c r="G110" s="12"/>
      <c r="H110" s="16"/>
      <c r="I110" s="10" t="s">
        <v>15</v>
      </c>
    </row>
    <row r="111" s="6" customFormat="1" ht="18" customHeight="1" spans="1:9">
      <c r="A111" s="9">
        <f>COUNTIF(C$2:C111,"申请人")</f>
        <v>38</v>
      </c>
      <c r="B111" s="17" t="s">
        <v>241</v>
      </c>
      <c r="C111" s="17" t="s">
        <v>2</v>
      </c>
      <c r="D111" s="17" t="s">
        <v>242</v>
      </c>
      <c r="E111" s="17"/>
      <c r="F111" s="17" t="s">
        <v>13</v>
      </c>
      <c r="G111" s="17">
        <v>3</v>
      </c>
      <c r="H111" s="18">
        <v>2022.3</v>
      </c>
      <c r="I111" s="10"/>
    </row>
    <row r="112" s="6" customFormat="1" ht="18" customHeight="1" spans="1:9">
      <c r="A112" s="9">
        <f>COUNTIF(C$2:C112,"申请人")</f>
        <v>38</v>
      </c>
      <c r="B112" s="17" t="s">
        <v>243</v>
      </c>
      <c r="C112" s="17" t="s">
        <v>28</v>
      </c>
      <c r="D112" s="17" t="s">
        <v>244</v>
      </c>
      <c r="E112" s="17"/>
      <c r="F112" s="17"/>
      <c r="G112" s="17"/>
      <c r="H112" s="18"/>
      <c r="I112" s="10"/>
    </row>
    <row r="113" s="6" customFormat="1" ht="18" customHeight="1" spans="1:9">
      <c r="A113" s="9">
        <f>COUNTIF(C$2:C113,"申请人")</f>
        <v>38</v>
      </c>
      <c r="B113" s="17" t="s">
        <v>245</v>
      </c>
      <c r="C113" s="17" t="s">
        <v>73</v>
      </c>
      <c r="D113" s="17" t="s">
        <v>246</v>
      </c>
      <c r="E113" s="17"/>
      <c r="F113" s="17"/>
      <c r="G113" s="17"/>
      <c r="H113" s="18"/>
      <c r="I113" s="10" t="s">
        <v>15</v>
      </c>
    </row>
    <row r="114" s="6" customFormat="1" ht="18" customHeight="1" spans="1:9">
      <c r="A114" s="9">
        <f>COUNTIF(C$2:C114,"申请人")</f>
        <v>39</v>
      </c>
      <c r="B114" s="17" t="s">
        <v>91</v>
      </c>
      <c r="C114" s="17" t="s">
        <v>2</v>
      </c>
      <c r="D114" s="17" t="s">
        <v>247</v>
      </c>
      <c r="E114" s="17"/>
      <c r="F114" s="12" t="s">
        <v>26</v>
      </c>
      <c r="G114" s="17">
        <v>4</v>
      </c>
      <c r="H114" s="18">
        <v>2022.4</v>
      </c>
      <c r="I114" s="10" t="s">
        <v>15</v>
      </c>
    </row>
    <row r="115" s="6" customFormat="1" ht="18" customHeight="1" spans="1:9">
      <c r="A115" s="9">
        <f>COUNTIF(C$2:C115,"申请人")</f>
        <v>39</v>
      </c>
      <c r="B115" s="17" t="s">
        <v>248</v>
      </c>
      <c r="C115" s="17" t="s">
        <v>28</v>
      </c>
      <c r="D115" s="17" t="s">
        <v>249</v>
      </c>
      <c r="E115" s="17"/>
      <c r="F115" s="17"/>
      <c r="G115" s="17"/>
      <c r="H115" s="18"/>
      <c r="I115" s="10"/>
    </row>
    <row r="116" s="6" customFormat="1" ht="18" customHeight="1" spans="1:9">
      <c r="A116" s="9">
        <f>COUNTIF(C$2:C116,"申请人")</f>
        <v>39</v>
      </c>
      <c r="B116" s="17" t="s">
        <v>231</v>
      </c>
      <c r="C116" s="12" t="s">
        <v>81</v>
      </c>
      <c r="D116" s="17" t="s">
        <v>250</v>
      </c>
      <c r="E116" s="17"/>
      <c r="F116" s="17"/>
      <c r="G116" s="17"/>
      <c r="H116" s="18"/>
      <c r="I116" s="10"/>
    </row>
    <row r="117" ht="18" customHeight="1" spans="1:9">
      <c r="A117" s="9">
        <f>COUNTIF(C$2:C117,"申请人")</f>
        <v>39</v>
      </c>
      <c r="B117" s="17" t="s">
        <v>251</v>
      </c>
      <c r="C117" s="12" t="s">
        <v>81</v>
      </c>
      <c r="D117" s="17" t="s">
        <v>252</v>
      </c>
      <c r="E117" s="17"/>
      <c r="F117" s="17"/>
      <c r="G117" s="17"/>
      <c r="H117" s="18"/>
      <c r="I117" s="19"/>
    </row>
  </sheetData>
  <autoFilter ref="A2:I117">
    <extLst/>
  </autoFilter>
  <mergeCells count="1">
    <mergeCell ref="A1:I1"/>
  </mergeCells>
  <pageMargins left="0.75" right="0.75" top="1" bottom="1" header="0.5" footer="0.5"/>
  <pageSetup paperSize="9" scale="8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2022年配租人员名单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windows10</cp:lastModifiedBy>
  <dcterms:created xsi:type="dcterms:W3CDTF">2022-06-16T11:44:00Z</dcterms:created>
  <dcterms:modified xsi:type="dcterms:W3CDTF">2022-09-22T09:18:53Z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9AD5B90F916C4915B9BEC18589B45304</vt:lpwstr>
  </property>
</Properties>
</file>