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0" activeTab="32"/>
  </bookViews>
  <sheets>
    <sheet name="上街村" sheetId="1" r:id="rId1"/>
    <sheet name="石柱村" sheetId="2" r:id="rId2"/>
    <sheet name="界田" sheetId="3" r:id="rId3"/>
    <sheet name="建群" sheetId="4" r:id="rId4"/>
    <sheet name="团结" sheetId="5" r:id="rId5"/>
    <sheet name="星田" sheetId="6" r:id="rId6"/>
    <sheet name="秧畈" sheetId="7" r:id="rId7"/>
    <sheet name="正大" sheetId="8" r:id="rId8"/>
    <sheet name="霞田" sheetId="9" r:id="rId9"/>
    <sheet name="大堑" sheetId="10" r:id="rId10"/>
    <sheet name="富川" sheetId="11" r:id="rId11"/>
    <sheet name="和平" sheetId="12" r:id="rId12"/>
    <sheet name="洪村" sheetId="13" r:id="rId13"/>
    <sheet name="花园" sheetId="14" r:id="rId14"/>
    <sheet name="金溪" sheetId="15" r:id="rId15"/>
    <sheet name="龙村" sheetId="16" r:id="rId16"/>
    <sheet name="麻坞" sheetId="17" r:id="rId17"/>
    <sheet name="排田" sheetId="18" r:id="rId18"/>
    <sheet name="山底" sheetId="19" r:id="rId19"/>
    <sheet name="塘口" sheetId="20" r:id="rId20"/>
    <sheet name="西庄" sheetId="21" r:id="rId21"/>
    <sheet name="霞山" sheetId="22" r:id="rId22"/>
    <sheet name="下街" sheetId="23" r:id="rId23"/>
    <sheet name="杏枫" sheetId="24" r:id="rId24"/>
    <sheet name="徐塘" sheetId="25" r:id="rId25"/>
    <sheet name="杨和" sheetId="26" r:id="rId26"/>
    <sheet name="瑶坑" sheetId="27" r:id="rId27"/>
    <sheet name="荆塘" sheetId="28" r:id="rId28"/>
    <sheet name="高合" sheetId="29" r:id="rId29"/>
    <sheet name="高坪" sheetId="30" r:id="rId30"/>
    <sheet name="姚家源" sheetId="31" r:id="rId31"/>
    <sheet name="石川" sheetId="32" r:id="rId32"/>
    <sheet name="洪田" sheetId="33" r:id="rId33"/>
    <sheet name="Sheet1" sheetId="34" r:id="rId34"/>
  </sheets>
  <definedNames>
    <definedName name="_xlnm._FilterDatabase" localSheetId="26" hidden="1">瑶坑!$D$1:$D$112</definedName>
  </definedNames>
  <calcPr calcId="144525"/>
</workbook>
</file>

<file path=xl/sharedStrings.xml><?xml version="1.0" encoding="utf-8"?>
<sst xmlns="http://schemas.openxmlformats.org/spreadsheetml/2006/main" count="7057" uniqueCount="3198">
  <si>
    <t>浙江省政策性农业保险共保体种植业保险分户/标的投保清单</t>
  </si>
  <si>
    <r>
      <rPr>
        <sz val="10"/>
        <rFont val="宋体"/>
        <charset val="134"/>
      </rPr>
      <t>本分户标的投保清单为</t>
    </r>
    <r>
      <rPr>
        <u/>
        <sz val="10"/>
        <rFont val="宋体"/>
        <charset val="134"/>
      </rPr>
      <t xml:space="preserve">                         </t>
    </r>
    <r>
      <rPr>
        <sz val="10"/>
        <rFont val="宋体"/>
        <charset val="134"/>
      </rPr>
      <t xml:space="preserve">号投保单的组成部分，投保人应如实、详细填写，并保持字迹清晰，纸面整洁。          </t>
    </r>
  </si>
  <si>
    <t>投保险种：  水稻种植保险                    单位保额： 1000元  保险费率：  5%    每亩缴费总额：50元       农户交付比例：0%</t>
  </si>
  <si>
    <t>投保险种： 水稻完全成本保额补充保险          单位保额：400元    保险费率：  5%    每亩缴费总额：20元       农户交付比例：0%</t>
  </si>
  <si>
    <t>序号</t>
  </si>
  <si>
    <t>被保险人
姓名</t>
  </si>
  <si>
    <t>种植地点</t>
  </si>
  <si>
    <t>保险数量（亩/株）</t>
  </si>
  <si>
    <t>总保险费（50+20元/亩）</t>
  </si>
  <si>
    <t>农户自交保险费（元）</t>
  </si>
  <si>
    <t>农户银行卡号或银行账号</t>
  </si>
  <si>
    <t>农户开户行</t>
  </si>
  <si>
    <t>农户签字</t>
  </si>
  <si>
    <t>程兴龙</t>
  </si>
  <si>
    <t>上街</t>
  </si>
  <si>
    <t>程福顺</t>
  </si>
  <si>
    <t>程绍宏</t>
  </si>
  <si>
    <t>程绍法</t>
  </si>
  <si>
    <t>姚宏林</t>
  </si>
  <si>
    <t>江家法</t>
  </si>
  <si>
    <t>程训龙</t>
  </si>
  <si>
    <t>程宏全</t>
  </si>
  <si>
    <t>程尧坤</t>
  </si>
  <si>
    <t>汪士玖</t>
  </si>
  <si>
    <t>程振星</t>
  </si>
  <si>
    <t>程振全</t>
  </si>
  <si>
    <t>程绍银</t>
  </si>
  <si>
    <t>程绍汉</t>
  </si>
  <si>
    <t>方忠尧</t>
  </si>
  <si>
    <t>江渭兴</t>
  </si>
  <si>
    <t>汪银花</t>
  </si>
  <si>
    <t>程六古</t>
  </si>
  <si>
    <t>程振龙</t>
  </si>
  <si>
    <t>姚文正</t>
  </si>
  <si>
    <t>姚舍尧</t>
  </si>
  <si>
    <t>姚文金</t>
  </si>
  <si>
    <t>郝小明</t>
  </si>
  <si>
    <t>姚建伟</t>
  </si>
  <si>
    <t>姚有华</t>
  </si>
  <si>
    <t>郑和平</t>
  </si>
  <si>
    <t>郑舍彬</t>
  </si>
  <si>
    <t>姚金女</t>
  </si>
  <si>
    <t>朱建平</t>
  </si>
  <si>
    <t>邱志银</t>
  </si>
  <si>
    <t>邱立夏</t>
  </si>
  <si>
    <t>程家兴</t>
  </si>
  <si>
    <t>程正雄</t>
  </si>
  <si>
    <t>邱志来</t>
  </si>
  <si>
    <t>郑求兴</t>
  </si>
  <si>
    <t>王年高</t>
  </si>
  <si>
    <t>王年卫</t>
  </si>
  <si>
    <t>江保坤</t>
  </si>
  <si>
    <t>程文平</t>
  </si>
  <si>
    <t>郑守文</t>
  </si>
  <si>
    <t>姚受全</t>
  </si>
  <si>
    <t>姚利君</t>
  </si>
  <si>
    <t>程绍利</t>
  </si>
  <si>
    <t>凌碧京</t>
  </si>
  <si>
    <t>程正宏</t>
  </si>
  <si>
    <t>邹承汉</t>
  </si>
  <si>
    <t>程家龙</t>
  </si>
  <si>
    <t>徐和</t>
  </si>
  <si>
    <t>徐成</t>
  </si>
  <si>
    <t>合计</t>
  </si>
  <si>
    <t>胡吉凯</t>
  </si>
  <si>
    <t>石柱畈</t>
  </si>
  <si>
    <t>胡全兴</t>
  </si>
  <si>
    <t>胡吉槐</t>
  </si>
  <si>
    <t>胡志能</t>
  </si>
  <si>
    <t>胡全卫</t>
  </si>
  <si>
    <t>胡佑兴</t>
  </si>
  <si>
    <t>胡范田</t>
  </si>
  <si>
    <t>胡发祥</t>
  </si>
  <si>
    <t>胡月槐</t>
  </si>
  <si>
    <t>下石柱</t>
  </si>
  <si>
    <t>胡范来</t>
  </si>
  <si>
    <t>汪裕开</t>
  </si>
  <si>
    <t>汪培庆</t>
  </si>
  <si>
    <t>汪裕祥</t>
  </si>
  <si>
    <t>徐传才</t>
  </si>
  <si>
    <t>张根星</t>
  </si>
  <si>
    <t>汪宏强</t>
  </si>
  <si>
    <t>郑佑全</t>
  </si>
  <si>
    <t>汪裕葵</t>
  </si>
  <si>
    <t>汪培良</t>
  </si>
  <si>
    <t>汪炳坤</t>
  </si>
  <si>
    <t>汪培坤</t>
  </si>
  <si>
    <t>汪裕坚</t>
  </si>
  <si>
    <t>胡全金</t>
  </si>
  <si>
    <t>胡全槐</t>
  </si>
  <si>
    <t>胡柏金</t>
  </si>
  <si>
    <t>郑祥生</t>
  </si>
  <si>
    <t>胡全华</t>
  </si>
  <si>
    <t>张义崇</t>
  </si>
  <si>
    <t>胡渭宜</t>
  </si>
  <si>
    <t>胡范明</t>
  </si>
  <si>
    <t>张行峰</t>
  </si>
  <si>
    <t>地公坞</t>
  </si>
  <si>
    <t>张行文</t>
  </si>
  <si>
    <t>方忠大</t>
  </si>
  <si>
    <t>兰田</t>
  </si>
  <si>
    <t>方家全</t>
  </si>
  <si>
    <t>方忠卫</t>
  </si>
  <si>
    <t>方忠良</t>
  </si>
  <si>
    <t>方腊甲</t>
  </si>
  <si>
    <t>方忠才</t>
  </si>
  <si>
    <t>方家福</t>
  </si>
  <si>
    <t>方忠桃</t>
  </si>
  <si>
    <t>方忠元</t>
  </si>
  <si>
    <t>方家良</t>
  </si>
  <si>
    <t>合  计</t>
  </si>
  <si>
    <t>姜宗均</t>
  </si>
  <si>
    <t>建群村</t>
  </si>
  <si>
    <t>姜光华</t>
  </si>
  <si>
    <t>姜顺文</t>
  </si>
  <si>
    <t>姜柴健</t>
  </si>
  <si>
    <t>姜光明</t>
  </si>
  <si>
    <t>姜卫红</t>
  </si>
  <si>
    <t>汪金雄</t>
  </si>
  <si>
    <t>汪金佑</t>
  </si>
  <si>
    <t>汪金财</t>
  </si>
  <si>
    <t>汪村尧</t>
  </si>
  <si>
    <t>汪金尧</t>
  </si>
  <si>
    <t>汪金水</t>
  </si>
  <si>
    <t>汪五月</t>
  </si>
  <si>
    <t>汪三古</t>
  </si>
  <si>
    <t>汪魁礼</t>
  </si>
  <si>
    <t>汪奎尧</t>
  </si>
  <si>
    <t>汪秀娟</t>
  </si>
  <si>
    <t>汪奎富</t>
  </si>
  <si>
    <t>鲁冰华</t>
  </si>
  <si>
    <t>汪奎定</t>
  </si>
  <si>
    <t>姚凤女</t>
  </si>
  <si>
    <t>汪殿法</t>
  </si>
  <si>
    <t>汪啟富</t>
  </si>
  <si>
    <t>汪魁耀</t>
  </si>
  <si>
    <t>汪殿春</t>
  </si>
  <si>
    <t>汪瑞田</t>
  </si>
  <si>
    <t>徐兰英</t>
  </si>
  <si>
    <t>汪殿和</t>
  </si>
  <si>
    <t>汪殿其</t>
  </si>
  <si>
    <t>汪舍那</t>
  </si>
  <si>
    <t>郑爱英</t>
  </si>
  <si>
    <t>汪奎洪</t>
  </si>
  <si>
    <t>汪菊平</t>
  </si>
  <si>
    <t>姚华女</t>
  </si>
  <si>
    <t>余松娥</t>
  </si>
  <si>
    <t>汪奎仁</t>
  </si>
  <si>
    <t>汪殿平</t>
  </si>
  <si>
    <t>鲁礼奎</t>
  </si>
  <si>
    <t>汪奎顺</t>
  </si>
  <si>
    <t>鲁廷寿</t>
  </si>
  <si>
    <t>胡双英</t>
  </si>
  <si>
    <t>鲁全高</t>
  </si>
  <si>
    <t>汪魁雄</t>
  </si>
  <si>
    <t>鲁礼贤</t>
  </si>
  <si>
    <t>汪多明</t>
  </si>
  <si>
    <t>徐菊花</t>
  </si>
  <si>
    <t>汪奎红</t>
  </si>
  <si>
    <t>鲁友兵</t>
  </si>
  <si>
    <t>汪殿庆</t>
  </si>
  <si>
    <t>周祥云</t>
  </si>
  <si>
    <t>朱方田</t>
  </si>
  <si>
    <t>团结村低朱</t>
  </si>
  <si>
    <t>朱传基</t>
  </si>
  <si>
    <t>朱传义</t>
  </si>
  <si>
    <t>朱久星</t>
  </si>
  <si>
    <t>张瑞苏</t>
  </si>
  <si>
    <t>朱仁龙</t>
  </si>
  <si>
    <t>朱金坤</t>
  </si>
  <si>
    <t>朱传体</t>
  </si>
  <si>
    <t>朱舍清</t>
  </si>
  <si>
    <t>团结村高朱</t>
  </si>
  <si>
    <t>朱久仙</t>
  </si>
  <si>
    <t>团结村张家</t>
  </si>
  <si>
    <t>朱久双</t>
  </si>
  <si>
    <t>余顺苏</t>
  </si>
  <si>
    <t>张行亮</t>
  </si>
  <si>
    <t>张宜家</t>
  </si>
  <si>
    <t>张行山</t>
  </si>
  <si>
    <t>张行古</t>
  </si>
  <si>
    <t>张行高</t>
  </si>
  <si>
    <t>朱久明</t>
  </si>
  <si>
    <t>张能汉</t>
  </si>
  <si>
    <t>余竹女</t>
  </si>
  <si>
    <t>星田畈</t>
  </si>
  <si>
    <t>汪水涛</t>
  </si>
  <si>
    <t>余竟成</t>
  </si>
  <si>
    <t>姚乌赖</t>
  </si>
  <si>
    <t>汪国贤</t>
  </si>
  <si>
    <t>汪志龙</t>
  </si>
  <si>
    <t>汪培山</t>
  </si>
  <si>
    <t>汪承林</t>
  </si>
  <si>
    <t>郑惠娥</t>
  </si>
  <si>
    <t>汪水河</t>
  </si>
  <si>
    <t>汪宗顺</t>
  </si>
  <si>
    <t>汪国松</t>
  </si>
  <si>
    <t>汪顺桃</t>
  </si>
  <si>
    <t>汪培彬</t>
  </si>
  <si>
    <t>汪土元</t>
  </si>
  <si>
    <t>汪承义</t>
  </si>
  <si>
    <t>汪有光</t>
  </si>
  <si>
    <t>朱承兴</t>
  </si>
  <si>
    <t>汪培金</t>
  </si>
  <si>
    <t>汪春龙</t>
  </si>
  <si>
    <t>汪桃庆</t>
  </si>
  <si>
    <t>汪水林</t>
  </si>
  <si>
    <t>汪培生</t>
  </si>
  <si>
    <t>郭金根</t>
  </si>
  <si>
    <t>汪承忠</t>
  </si>
  <si>
    <t>郑桂娥</t>
  </si>
  <si>
    <t>汪六古</t>
  </si>
  <si>
    <t>汪元安</t>
  </si>
  <si>
    <t>徐爱莲</t>
  </si>
  <si>
    <t>郑纯洁</t>
  </si>
  <si>
    <t>张冬正</t>
  </si>
  <si>
    <t>汪培法</t>
  </si>
  <si>
    <t>汪承冬</t>
  </si>
  <si>
    <t>汪培兴</t>
  </si>
  <si>
    <t>汪培云</t>
  </si>
  <si>
    <t>汪渭林</t>
  </si>
  <si>
    <t>汪银军</t>
  </si>
  <si>
    <t>汪五古</t>
  </si>
  <si>
    <t>汪培富</t>
  </si>
  <si>
    <t>汪国模</t>
  </si>
  <si>
    <t>汪新明</t>
  </si>
  <si>
    <t>汪培达</t>
  </si>
  <si>
    <t>汪水祥</t>
  </si>
  <si>
    <t>汪承正</t>
  </si>
  <si>
    <t>汪七月古</t>
  </si>
  <si>
    <t>汪国建</t>
  </si>
  <si>
    <t>汪学法</t>
  </si>
  <si>
    <t>肖金明</t>
  </si>
  <si>
    <t>汪培荣</t>
  </si>
  <si>
    <t>汪小生</t>
  </si>
  <si>
    <t>汪培奎</t>
  </si>
  <si>
    <t>汪绍全</t>
  </si>
  <si>
    <t>汪舍成</t>
  </si>
  <si>
    <t>汪培福</t>
  </si>
  <si>
    <t>汪培寿</t>
  </si>
  <si>
    <t>汪大兴</t>
  </si>
  <si>
    <t>汪社林</t>
  </si>
  <si>
    <t>汪绍高</t>
  </si>
  <si>
    <t>汪渭桃</t>
  </si>
  <si>
    <t>汪承伦</t>
  </si>
  <si>
    <t>汪绍其</t>
  </si>
  <si>
    <t>汪承法</t>
  </si>
  <si>
    <t>汪根榕</t>
  </si>
  <si>
    <t>汪渭平</t>
  </si>
  <si>
    <t>汪元才</t>
  </si>
  <si>
    <t>郭林林</t>
  </si>
  <si>
    <t>汪承云</t>
  </si>
  <si>
    <t>汪国顺</t>
  </si>
  <si>
    <t>汪承坤</t>
  </si>
  <si>
    <t>邱红开</t>
  </si>
  <si>
    <t>汪美平</t>
  </si>
  <si>
    <t>汪银祥</t>
  </si>
  <si>
    <t>方建明</t>
  </si>
  <si>
    <t>汪国平</t>
  </si>
  <si>
    <t>汪舍龙</t>
  </si>
  <si>
    <t>胡明文</t>
  </si>
  <si>
    <t>汪绍兴</t>
  </si>
  <si>
    <t>汪渭金</t>
  </si>
  <si>
    <t>汪毓明</t>
  </si>
  <si>
    <t>汪大爱国</t>
  </si>
  <si>
    <t>汪大槐</t>
  </si>
  <si>
    <t>汪永明</t>
  </si>
  <si>
    <t>汪绍龙</t>
  </si>
  <si>
    <t>汪光平</t>
  </si>
  <si>
    <t>汪庭榕</t>
  </si>
  <si>
    <t>汪培尧</t>
  </si>
  <si>
    <t>汪培亮</t>
  </si>
  <si>
    <t>汪建明</t>
  </si>
  <si>
    <t>汪承生</t>
  </si>
  <si>
    <t>汪建平</t>
  </si>
  <si>
    <t>汪绍忠</t>
  </si>
  <si>
    <t>汪承富</t>
  </si>
  <si>
    <t>余桂英</t>
  </si>
  <si>
    <t>郭舍明</t>
  </si>
  <si>
    <t>汪金贵</t>
  </si>
  <si>
    <t>汪有平</t>
  </si>
  <si>
    <t>汪渭兴</t>
  </si>
  <si>
    <t>汪培锦</t>
  </si>
  <si>
    <t>汪培成</t>
  </si>
  <si>
    <t>肖金尧</t>
  </si>
  <si>
    <t>张冬佑</t>
  </si>
  <si>
    <t>汪广德</t>
  </si>
  <si>
    <t>汪绍阳</t>
  </si>
  <si>
    <t>余进佑</t>
  </si>
  <si>
    <t>汪新群</t>
  </si>
  <si>
    <t>余进龙</t>
  </si>
  <si>
    <t>汪绍宏</t>
  </si>
  <si>
    <t>汪绍荣</t>
  </si>
  <si>
    <t>汪小明</t>
  </si>
  <si>
    <t>汪佑均</t>
  </si>
  <si>
    <t>汪绍文</t>
  </si>
  <si>
    <t>朱正冬</t>
  </si>
  <si>
    <t>汪承波</t>
  </si>
  <si>
    <t>汪培欢</t>
  </si>
  <si>
    <t>汪常清</t>
  </si>
  <si>
    <t>鲁爱竹</t>
  </si>
  <si>
    <t>汪有洪</t>
  </si>
  <si>
    <t>汪绍良</t>
  </si>
  <si>
    <t>汪志福</t>
  </si>
  <si>
    <t>汪卫平</t>
  </si>
  <si>
    <t>汪广明</t>
  </si>
  <si>
    <t>江永贤</t>
  </si>
  <si>
    <t>汪生花</t>
  </si>
  <si>
    <t>汪常燕</t>
  </si>
  <si>
    <t>徐香花</t>
  </si>
  <si>
    <t>方建兴</t>
  </si>
  <si>
    <r>
      <rPr>
        <sz val="12"/>
        <rFont val="宋体"/>
        <charset val="134"/>
      </rPr>
      <t>本分户标的投保清单为</t>
    </r>
    <r>
      <rPr>
        <u/>
        <sz val="10"/>
        <rFont val="宋体"/>
        <charset val="134"/>
      </rPr>
      <t xml:space="preserve">                         </t>
    </r>
    <r>
      <rPr>
        <sz val="10"/>
        <rFont val="宋体"/>
        <charset val="134"/>
      </rPr>
      <t xml:space="preserve">号投保单的组成部分，投保人应如实、详细填写，并保持字迹清晰，纸面整洁。          </t>
    </r>
  </si>
  <si>
    <t>1</t>
  </si>
  <si>
    <t>詹志义</t>
  </si>
  <si>
    <t>秧畈村</t>
  </si>
  <si>
    <t>0</t>
  </si>
  <si>
    <t>2</t>
  </si>
  <si>
    <t>詹志华</t>
  </si>
  <si>
    <t>3</t>
  </si>
  <si>
    <t>詹志全</t>
  </si>
  <si>
    <t>4</t>
  </si>
  <si>
    <t>詹志舍</t>
  </si>
  <si>
    <t>5</t>
  </si>
  <si>
    <t>詹志纯</t>
  </si>
  <si>
    <t>6</t>
  </si>
  <si>
    <t>詹志村</t>
  </si>
  <si>
    <t>7</t>
  </si>
  <si>
    <t>朱帮桢</t>
  </si>
  <si>
    <t>8</t>
  </si>
  <si>
    <t>徐智秀</t>
  </si>
  <si>
    <t>9</t>
  </si>
  <si>
    <t>姜永苏</t>
  </si>
  <si>
    <t>10</t>
  </si>
  <si>
    <t>汪电能</t>
  </si>
  <si>
    <t>11</t>
  </si>
  <si>
    <t>汪电文</t>
  </si>
  <si>
    <t>12</t>
  </si>
  <si>
    <t>詹志东</t>
  </si>
  <si>
    <t>13</t>
  </si>
  <si>
    <t>朱德贵</t>
  </si>
  <si>
    <t>14</t>
  </si>
  <si>
    <t>汪顺华</t>
  </si>
  <si>
    <t>15</t>
  </si>
  <si>
    <t>朱芳女</t>
  </si>
  <si>
    <t>16</t>
  </si>
  <si>
    <t>朱德兴</t>
  </si>
  <si>
    <t>17</t>
  </si>
  <si>
    <t>詹祥仁</t>
  </si>
  <si>
    <t>18</t>
  </si>
  <si>
    <t>余生全</t>
  </si>
  <si>
    <t>19</t>
  </si>
  <si>
    <t>余达明</t>
  </si>
  <si>
    <t>20</t>
  </si>
  <si>
    <t>余应其</t>
  </si>
  <si>
    <t>21</t>
  </si>
  <si>
    <t>程星来</t>
  </si>
  <si>
    <t>22</t>
  </si>
  <si>
    <t>程星武</t>
  </si>
  <si>
    <t>23</t>
  </si>
  <si>
    <t>程星富</t>
  </si>
  <si>
    <t>24</t>
  </si>
  <si>
    <t>朱德义</t>
  </si>
  <si>
    <t>25</t>
  </si>
  <si>
    <t>朱德山</t>
  </si>
  <si>
    <t>26</t>
  </si>
  <si>
    <t>余立尧</t>
  </si>
  <si>
    <t>27</t>
  </si>
  <si>
    <t>詹祥渭</t>
  </si>
  <si>
    <t>28</t>
  </si>
  <si>
    <t>余志锋</t>
  </si>
  <si>
    <t>29</t>
  </si>
  <si>
    <t>傅青春</t>
  </si>
  <si>
    <t>30</t>
  </si>
  <si>
    <t>姜贤书</t>
  </si>
  <si>
    <t>31</t>
  </si>
  <si>
    <t>方树仁</t>
  </si>
  <si>
    <t>32</t>
  </si>
  <si>
    <t>方树枝</t>
  </si>
  <si>
    <t>33</t>
  </si>
  <si>
    <t>余建群</t>
  </si>
  <si>
    <t>34</t>
  </si>
  <si>
    <t>方树槐</t>
  </si>
  <si>
    <t>35</t>
  </si>
  <si>
    <t>余成熙</t>
  </si>
  <si>
    <t>36</t>
  </si>
  <si>
    <t>余志山</t>
  </si>
  <si>
    <t>37</t>
  </si>
  <si>
    <t>张五月古</t>
  </si>
  <si>
    <t>38</t>
  </si>
  <si>
    <t>余明朝</t>
  </si>
  <si>
    <t>39</t>
  </si>
  <si>
    <t>余成龙</t>
  </si>
  <si>
    <t>40</t>
  </si>
  <si>
    <t>江来苟</t>
  </si>
  <si>
    <t>41</t>
  </si>
  <si>
    <t>余以洪</t>
  </si>
  <si>
    <t>42</t>
  </si>
  <si>
    <t>詹祥兴</t>
  </si>
  <si>
    <t>43</t>
  </si>
  <si>
    <t>詹祥兵</t>
  </si>
  <si>
    <t>44</t>
  </si>
  <si>
    <t>程梢桅</t>
  </si>
  <si>
    <t>45</t>
  </si>
  <si>
    <t>徐永瑞</t>
  </si>
  <si>
    <t>46</t>
  </si>
  <si>
    <t>余求德</t>
  </si>
  <si>
    <t>47</t>
  </si>
  <si>
    <t>余以龙</t>
  </si>
  <si>
    <t>48</t>
  </si>
  <si>
    <t>余以东</t>
  </si>
  <si>
    <t>49</t>
  </si>
  <si>
    <t>余梦琪</t>
  </si>
  <si>
    <t>50</t>
  </si>
  <si>
    <t>江友松</t>
  </si>
  <si>
    <t>51</t>
  </si>
  <si>
    <t>余渭军</t>
  </si>
  <si>
    <t>52</t>
  </si>
  <si>
    <t>刘德福</t>
  </si>
  <si>
    <t>53</t>
  </si>
  <si>
    <t>汪士维</t>
  </si>
  <si>
    <t>54</t>
  </si>
  <si>
    <t>方庭仁</t>
  </si>
  <si>
    <t>55</t>
  </si>
  <si>
    <t>汪珍娥</t>
  </si>
  <si>
    <t>56</t>
  </si>
  <si>
    <t>徐应富</t>
  </si>
  <si>
    <t>57</t>
  </si>
  <si>
    <t>汪裕海</t>
  </si>
  <si>
    <t>58</t>
  </si>
  <si>
    <t>徐应峰</t>
  </si>
  <si>
    <t>59</t>
  </si>
  <si>
    <t>余德林</t>
  </si>
  <si>
    <t>60</t>
  </si>
  <si>
    <t>詹顺富</t>
  </si>
  <si>
    <t>61</t>
  </si>
  <si>
    <t>张有明</t>
  </si>
  <si>
    <t>62</t>
  </si>
  <si>
    <t>詹祥余</t>
  </si>
  <si>
    <t>63</t>
  </si>
  <si>
    <t>余成金</t>
  </si>
  <si>
    <t>64</t>
  </si>
  <si>
    <t>徐纯仁</t>
  </si>
  <si>
    <t>65</t>
  </si>
  <si>
    <t>徐礼贵</t>
  </si>
  <si>
    <t>66</t>
  </si>
  <si>
    <t>徐应承</t>
  </si>
  <si>
    <t>67</t>
  </si>
  <si>
    <t>徐应北</t>
  </si>
  <si>
    <t>68</t>
  </si>
  <si>
    <t>郑福建</t>
  </si>
  <si>
    <t>69</t>
  </si>
  <si>
    <t>余求文</t>
  </si>
  <si>
    <t>70</t>
  </si>
  <si>
    <t>余求新</t>
  </si>
  <si>
    <t>71</t>
  </si>
  <si>
    <t>余求兵</t>
  </si>
  <si>
    <t>72</t>
  </si>
  <si>
    <t>余求槐</t>
  </si>
  <si>
    <t>73</t>
  </si>
  <si>
    <t>徐纯坤</t>
  </si>
  <si>
    <t>74</t>
  </si>
  <si>
    <t>李世坤</t>
  </si>
  <si>
    <t>江瑶自然村</t>
  </si>
  <si>
    <t>75</t>
  </si>
  <si>
    <t>余秀娥</t>
  </si>
  <si>
    <t>76</t>
  </si>
  <si>
    <t>余建英</t>
  </si>
  <si>
    <t>77</t>
  </si>
  <si>
    <t>李世军</t>
  </si>
  <si>
    <t>78</t>
  </si>
  <si>
    <t>余求贵</t>
  </si>
  <si>
    <t>豸山自然村</t>
  </si>
  <si>
    <t>79</t>
  </si>
  <si>
    <t>余继晋</t>
  </si>
  <si>
    <t>80</t>
  </si>
  <si>
    <t>汪渭贤</t>
  </si>
  <si>
    <t>81</t>
  </si>
  <si>
    <t>朱修成</t>
  </si>
  <si>
    <t>82</t>
  </si>
  <si>
    <t>严久法</t>
  </si>
  <si>
    <t>83</t>
  </si>
  <si>
    <t>余海春</t>
  </si>
  <si>
    <t>84</t>
  </si>
  <si>
    <t>余明杨</t>
  </si>
  <si>
    <t>85</t>
  </si>
  <si>
    <t>余明山</t>
  </si>
  <si>
    <t>86</t>
  </si>
  <si>
    <t>叶诗明</t>
  </si>
  <si>
    <t>苏阳自然村</t>
  </si>
  <si>
    <t>87</t>
  </si>
  <si>
    <t>叶诗家</t>
  </si>
  <si>
    <t>88</t>
  </si>
  <si>
    <t>余达槐</t>
  </si>
  <si>
    <t>89</t>
  </si>
  <si>
    <t>傅永招</t>
  </si>
  <si>
    <t>90</t>
  </si>
  <si>
    <t>傅新招</t>
  </si>
  <si>
    <t>91</t>
  </si>
  <si>
    <t>陈文行</t>
  </si>
  <si>
    <t>92</t>
  </si>
  <si>
    <t>陈文汉</t>
  </si>
  <si>
    <t>93</t>
  </si>
  <si>
    <t>余志和</t>
  </si>
  <si>
    <t>94</t>
  </si>
  <si>
    <t>余十月</t>
  </si>
  <si>
    <t>95</t>
  </si>
  <si>
    <t>詹山林</t>
  </si>
  <si>
    <t>96</t>
  </si>
  <si>
    <t>余宜祥</t>
  </si>
  <si>
    <t>97</t>
  </si>
  <si>
    <t>余勤俭</t>
  </si>
  <si>
    <t>98</t>
  </si>
  <si>
    <t>余勤伟</t>
  </si>
  <si>
    <t>99</t>
  </si>
  <si>
    <t>余传梅</t>
  </si>
  <si>
    <t>100</t>
  </si>
  <si>
    <t>余传生</t>
  </si>
  <si>
    <t>101</t>
  </si>
  <si>
    <t>严久红</t>
  </si>
  <si>
    <t>102</t>
  </si>
  <si>
    <t>傅振华</t>
  </si>
  <si>
    <t>103</t>
  </si>
  <si>
    <t>傅振槐</t>
  </si>
  <si>
    <t>104</t>
  </si>
  <si>
    <t>傅家新</t>
  </si>
  <si>
    <t>105</t>
  </si>
  <si>
    <t>傅加兴</t>
  </si>
  <si>
    <t>106</t>
  </si>
  <si>
    <t>傅加景</t>
  </si>
  <si>
    <t>107</t>
  </si>
  <si>
    <t>刘有仙</t>
  </si>
  <si>
    <t>108</t>
  </si>
  <si>
    <t>傅声江</t>
  </si>
  <si>
    <t>109</t>
  </si>
  <si>
    <t>傅声宏</t>
  </si>
  <si>
    <t>110</t>
  </si>
  <si>
    <t>傅振萍</t>
  </si>
  <si>
    <t>111</t>
  </si>
  <si>
    <t>傅振权</t>
  </si>
  <si>
    <t>112</t>
  </si>
  <si>
    <t>傅振文</t>
  </si>
  <si>
    <t>113</t>
  </si>
  <si>
    <t>傅声尧</t>
  </si>
  <si>
    <t>114</t>
  </si>
  <si>
    <t>傅声强</t>
  </si>
  <si>
    <t>115</t>
  </si>
  <si>
    <t>傅金凤</t>
  </si>
  <si>
    <t>116</t>
  </si>
  <si>
    <t>叶友良</t>
  </si>
  <si>
    <t>117</t>
  </si>
  <si>
    <t>叶金和</t>
  </si>
  <si>
    <t>118</t>
  </si>
  <si>
    <t>朱群花</t>
  </si>
  <si>
    <t>119</t>
  </si>
  <si>
    <t>傅声榜</t>
  </si>
  <si>
    <t>120</t>
  </si>
  <si>
    <t>傅振能</t>
  </si>
  <si>
    <t>121</t>
  </si>
  <si>
    <t>傅振林</t>
  </si>
  <si>
    <t>122</t>
  </si>
  <si>
    <t>傅振兴</t>
  </si>
  <si>
    <t>123</t>
  </si>
  <si>
    <t>傅成钧</t>
  </si>
  <si>
    <t>124</t>
  </si>
  <si>
    <t>傅钧明</t>
  </si>
  <si>
    <t>125</t>
  </si>
  <si>
    <t>付军发</t>
  </si>
  <si>
    <t>余世洪</t>
  </si>
  <si>
    <t>正大村</t>
  </si>
  <si>
    <t>余书汉</t>
  </si>
  <si>
    <t>余书车</t>
  </si>
  <si>
    <t>汪有汉</t>
  </si>
  <si>
    <t>汪有桂</t>
  </si>
  <si>
    <t>开化县2022年水稻分户标的投保清单</t>
  </si>
  <si>
    <t>标的种植地点：</t>
  </si>
  <si>
    <t>保险费率:5%</t>
  </si>
  <si>
    <t>单位保险费:50元/亩</t>
  </si>
  <si>
    <t>被保险人姓名</t>
  </si>
  <si>
    <t>保险数量(亩)</t>
  </si>
  <si>
    <t>总保险费(元)</t>
  </si>
  <si>
    <t>农户自交保险费(元)</t>
  </si>
  <si>
    <t>银行账号</t>
  </si>
  <si>
    <t>开户行</t>
  </si>
  <si>
    <t xml:space="preserve">备注 </t>
  </si>
  <si>
    <t>签字</t>
  </si>
  <si>
    <t>汪裕文</t>
  </si>
  <si>
    <t>霞田村</t>
  </si>
  <si>
    <t>单季稻</t>
  </si>
  <si>
    <t>汪裕增</t>
  </si>
  <si>
    <t>汪裕强</t>
  </si>
  <si>
    <t>郑冬古</t>
  </si>
  <si>
    <t>汪裕曹</t>
  </si>
  <si>
    <t>郑秋莲</t>
  </si>
  <si>
    <t>汪朝杰</t>
  </si>
  <si>
    <t>严根古</t>
  </si>
  <si>
    <t>叶成娟</t>
  </si>
  <si>
    <t>汪朝正</t>
  </si>
  <si>
    <t>罗培兴</t>
  </si>
  <si>
    <t>汪守和</t>
  </si>
  <si>
    <t>汪传义</t>
  </si>
  <si>
    <t>汪传禄</t>
  </si>
  <si>
    <t>汪培江</t>
  </si>
  <si>
    <t>汪延富</t>
  </si>
  <si>
    <t>汪培清</t>
  </si>
  <si>
    <t>汪根龙</t>
  </si>
  <si>
    <t>徐建才</t>
  </si>
  <si>
    <t>汪培忠</t>
  </si>
  <si>
    <t>边成汉</t>
  </si>
  <si>
    <t>汪朝春</t>
  </si>
  <si>
    <t>汪传宝</t>
  </si>
  <si>
    <t>郑初香</t>
  </si>
  <si>
    <t>汪培古</t>
  </si>
  <si>
    <t>汪培振</t>
  </si>
  <si>
    <t>汪培宏</t>
  </si>
  <si>
    <t>汪裕和</t>
  </si>
  <si>
    <t>余爱和</t>
  </si>
  <si>
    <t>汪培范</t>
  </si>
  <si>
    <t>汪培校</t>
  </si>
  <si>
    <t>汪龙标</t>
  </si>
  <si>
    <t>汪培松</t>
  </si>
  <si>
    <t>汪培顺</t>
  </si>
  <si>
    <t>汪根瑞</t>
  </si>
  <si>
    <t>汪裕绍</t>
  </si>
  <si>
    <t>徐宏美</t>
  </si>
  <si>
    <t>汪培旺</t>
  </si>
  <si>
    <t>汪裕存</t>
  </si>
  <si>
    <t>汪文奎</t>
  </si>
  <si>
    <t>汪培桃</t>
  </si>
  <si>
    <t>汪水华</t>
  </si>
  <si>
    <t>汪培国</t>
  </si>
  <si>
    <t>汪培贤</t>
  </si>
  <si>
    <t>汪顺阳</t>
  </si>
  <si>
    <t>汪佐岗</t>
  </si>
  <si>
    <t>郑佑兰</t>
  </si>
  <si>
    <t>汪顺祥</t>
  </si>
  <si>
    <t>余根和</t>
  </si>
  <si>
    <t>汪根发</t>
  </si>
  <si>
    <t>汪裕兴</t>
  </si>
  <si>
    <t>汪舍兴</t>
  </si>
  <si>
    <t>汪林龙</t>
  </si>
  <si>
    <t>汪培其</t>
  </si>
  <si>
    <t>汪培增</t>
  </si>
  <si>
    <t>郑伟萍</t>
  </si>
  <si>
    <t>汪培文</t>
  </si>
  <si>
    <t>汪培姣</t>
  </si>
  <si>
    <t>汪裕登</t>
  </si>
  <si>
    <t>汪裕义</t>
  </si>
  <si>
    <t>汪玉生</t>
  </si>
  <si>
    <t xml:space="preserve">汪国富 </t>
  </si>
  <si>
    <t>汪勤德</t>
  </si>
  <si>
    <t>汪育贤</t>
  </si>
  <si>
    <t>汪培宽</t>
  </si>
  <si>
    <t>郑春花</t>
  </si>
  <si>
    <t>汪培礼</t>
  </si>
  <si>
    <t>张兴凤</t>
  </si>
  <si>
    <t>余连英</t>
  </si>
  <si>
    <t>汪爱芬</t>
  </si>
  <si>
    <t>汪忠其</t>
  </si>
  <si>
    <t>汪元富</t>
  </si>
  <si>
    <t>汪庆太</t>
  </si>
  <si>
    <t>汪元桂</t>
  </si>
  <si>
    <t>汪槐坤</t>
  </si>
  <si>
    <t>汪忠本</t>
  </si>
  <si>
    <t>汪海元</t>
  </si>
  <si>
    <t>汪裕明</t>
  </si>
  <si>
    <t>汪根土</t>
  </si>
  <si>
    <t>汪兴宜</t>
  </si>
  <si>
    <t>汪海良</t>
  </si>
  <si>
    <t>汪培勤</t>
  </si>
  <si>
    <t>余登平</t>
  </si>
  <si>
    <t>大堑村</t>
  </si>
  <si>
    <t>余金忠</t>
  </si>
  <si>
    <t>严方蛟</t>
  </si>
  <si>
    <t>富川村</t>
  </si>
  <si>
    <t>严榜水</t>
  </si>
  <si>
    <t>严树芳</t>
  </si>
  <si>
    <t>填写说明：同一份清单应填写相同类型保险标的、相同种植地点（如同村）、相同保险金额、相同保险费率的分户标的信息，否则应分开填写。</t>
  </si>
  <si>
    <t>张德锋</t>
  </si>
  <si>
    <t>和平村</t>
  </si>
  <si>
    <t>张崇章</t>
  </si>
  <si>
    <t>张崇燕</t>
  </si>
  <si>
    <t>张崇忠</t>
  </si>
  <si>
    <t>张德法</t>
  </si>
  <si>
    <t>张宗槐</t>
  </si>
  <si>
    <t>方祖春</t>
  </si>
  <si>
    <t>方祖元</t>
  </si>
  <si>
    <t>方元标</t>
  </si>
  <si>
    <t>方祖红</t>
  </si>
  <si>
    <t>汪传选</t>
  </si>
  <si>
    <t>洪村村</t>
  </si>
  <si>
    <t>汪传正</t>
  </si>
  <si>
    <t>汪绍清</t>
  </si>
  <si>
    <t>汪传洪</t>
  </si>
  <si>
    <t>汪传古</t>
  </si>
  <si>
    <t>汪兴忠</t>
  </si>
  <si>
    <t>汪传要</t>
  </si>
  <si>
    <t>汪有正</t>
  </si>
  <si>
    <t>汪传富</t>
  </si>
  <si>
    <t>张桂凤</t>
  </si>
  <si>
    <t>汪方强</t>
  </si>
  <si>
    <t>汪有传</t>
  </si>
  <si>
    <t>汪传金</t>
  </si>
  <si>
    <t>方锦华</t>
  </si>
  <si>
    <t>花园村</t>
  </si>
  <si>
    <t>胡小明</t>
  </si>
  <si>
    <t>方尧春</t>
  </si>
  <si>
    <t>陈金贤</t>
  </si>
  <si>
    <t>徐月有</t>
  </si>
  <si>
    <t>陈金祥</t>
  </si>
  <si>
    <t>洪昌</t>
  </si>
  <si>
    <t>方浩生</t>
  </si>
  <si>
    <t>毕美华</t>
  </si>
  <si>
    <t>黄小兰</t>
  </si>
  <si>
    <t>徐秋平</t>
  </si>
  <si>
    <t>胡荣贵</t>
  </si>
  <si>
    <t>徐昌荣</t>
  </si>
  <si>
    <t>叶德民</t>
  </si>
  <si>
    <t>叶足明</t>
  </si>
  <si>
    <t>胡永之</t>
  </si>
  <si>
    <t>徐汉贤</t>
  </si>
  <si>
    <t>张来香</t>
  </si>
  <si>
    <t>胡晓成</t>
  </si>
  <si>
    <t>胡晓平</t>
  </si>
  <si>
    <t>汪坤银</t>
  </si>
  <si>
    <t>邱朝兴</t>
  </si>
  <si>
    <t>郑春尧</t>
  </si>
  <si>
    <t>叶莲英</t>
  </si>
  <si>
    <t>郑春阳</t>
  </si>
  <si>
    <t>徐焕义</t>
  </si>
  <si>
    <t>张世忠</t>
  </si>
  <si>
    <t>邱朝义</t>
  </si>
  <si>
    <t>陈培德</t>
  </si>
  <si>
    <t>余大荣</t>
  </si>
  <si>
    <t>程旺坤</t>
  </si>
  <si>
    <t>傅智财</t>
  </si>
  <si>
    <t>余柯丰</t>
  </si>
  <si>
    <t>余柯仁</t>
  </si>
  <si>
    <t>华加文</t>
  </si>
  <si>
    <t>郑川洪</t>
  </si>
  <si>
    <t>郑水洪</t>
  </si>
  <si>
    <t>余大成</t>
  </si>
  <si>
    <t>余大丰</t>
  </si>
  <si>
    <t>余大明</t>
  </si>
  <si>
    <t>汪新法</t>
  </si>
  <si>
    <t>汪云法</t>
  </si>
  <si>
    <t>余小琴</t>
  </si>
  <si>
    <t>朱芳斌</t>
  </si>
  <si>
    <t>余全卫</t>
  </si>
  <si>
    <t>江华桂</t>
  </si>
  <si>
    <t>江元桂</t>
  </si>
  <si>
    <t>江金桂</t>
  </si>
  <si>
    <t>江宏桂</t>
  </si>
  <si>
    <t>余大庆</t>
  </si>
  <si>
    <t>余大胜</t>
  </si>
  <si>
    <t>汪伦德</t>
  </si>
  <si>
    <t>朱德建</t>
  </si>
  <si>
    <t>余克祥</t>
  </si>
  <si>
    <t>汪守平</t>
  </si>
  <si>
    <t>余彩云</t>
  </si>
  <si>
    <t>徐有根</t>
  </si>
  <si>
    <t>余卫东</t>
  </si>
  <si>
    <t>余万龙</t>
  </si>
  <si>
    <t>华忠东</t>
  </si>
  <si>
    <t>余登松</t>
  </si>
  <si>
    <t>余登荣</t>
  </si>
  <si>
    <t>余登鸿</t>
  </si>
  <si>
    <t>严舍英</t>
  </si>
  <si>
    <t>余登龙</t>
  </si>
  <si>
    <t>余登田</t>
  </si>
  <si>
    <t>余舍古</t>
  </si>
  <si>
    <t>秦方金</t>
  </si>
  <si>
    <t>秦方清</t>
  </si>
  <si>
    <t>廖华卫</t>
  </si>
  <si>
    <t>廖华山</t>
  </si>
  <si>
    <t>秦世桃</t>
  </si>
  <si>
    <t>严松训</t>
  </si>
  <si>
    <t>严松法</t>
  </si>
  <si>
    <t>郑世和</t>
  </si>
  <si>
    <t>郑水金</t>
  </si>
  <si>
    <t>秦世璜</t>
  </si>
  <si>
    <t>秦卫贤</t>
  </si>
  <si>
    <t>秦卫福</t>
  </si>
  <si>
    <t>秦卫东</t>
  </si>
  <si>
    <t>郑水阳</t>
  </si>
  <si>
    <t>余成卫</t>
  </si>
  <si>
    <t>周杜桥</t>
  </si>
  <si>
    <t>余日金</t>
  </si>
  <si>
    <t>周花苟</t>
  </si>
  <si>
    <t>周福前</t>
  </si>
  <si>
    <t>周益朝</t>
  </si>
  <si>
    <t>朱顺贵</t>
  </si>
  <si>
    <t>应胡家</t>
  </si>
  <si>
    <t>朱顺友</t>
  </si>
  <si>
    <t>程元朝</t>
  </si>
  <si>
    <t>周森雷</t>
  </si>
  <si>
    <t>周平荣</t>
  </si>
  <si>
    <t>周小荣</t>
  </si>
  <si>
    <t>程中朝</t>
  </si>
  <si>
    <t>柴启新</t>
  </si>
  <si>
    <t>詹启生</t>
  </si>
  <si>
    <t>柴佑南</t>
  </si>
  <si>
    <t>柴裕青</t>
  </si>
  <si>
    <t>程坤红</t>
  </si>
  <si>
    <t>姜富顺</t>
  </si>
  <si>
    <t>柴启能</t>
  </si>
  <si>
    <t>柴裕根</t>
  </si>
  <si>
    <t>柴启荣</t>
  </si>
  <si>
    <t>姚爱娣</t>
  </si>
  <si>
    <t>柴树全</t>
  </si>
  <si>
    <t>郑佑田</t>
  </si>
  <si>
    <t>柴伟民</t>
  </si>
  <si>
    <t>柴诗明</t>
  </si>
  <si>
    <t>柴坤田</t>
  </si>
  <si>
    <t>郑以全</t>
  </si>
  <si>
    <t>柴存顺</t>
  </si>
  <si>
    <t>柴伟红</t>
  </si>
  <si>
    <t>郑以金</t>
  </si>
  <si>
    <t>郑以洪</t>
  </si>
  <si>
    <t>柴智勇</t>
  </si>
  <si>
    <t>柴启槐</t>
  </si>
  <si>
    <t>张杏女</t>
  </si>
  <si>
    <t>柴诗元</t>
  </si>
  <si>
    <t>柴良坤</t>
  </si>
  <si>
    <t>秦志军</t>
  </si>
  <si>
    <t>126</t>
  </si>
  <si>
    <t>占君苏</t>
  </si>
  <si>
    <t>程冬根</t>
  </si>
  <si>
    <t>大淤自然村</t>
  </si>
  <si>
    <t>程春根</t>
  </si>
  <si>
    <t>叶后林</t>
  </si>
  <si>
    <t>余香云</t>
  </si>
  <si>
    <t>毛德尧</t>
  </si>
  <si>
    <t>毛德琪</t>
  </si>
  <si>
    <t>叶后金</t>
  </si>
  <si>
    <t>叶明和</t>
  </si>
  <si>
    <t>叶全平</t>
  </si>
  <si>
    <t>叶利平</t>
  </si>
  <si>
    <t>刘祝园</t>
  </si>
  <si>
    <t>程俄仂</t>
  </si>
  <si>
    <t>叶金山</t>
  </si>
  <si>
    <t>叶坞农</t>
  </si>
  <si>
    <t>叶后星</t>
  </si>
  <si>
    <t>郑桂凤</t>
  </si>
  <si>
    <t>叶和成</t>
  </si>
  <si>
    <t>叶向阳</t>
  </si>
  <si>
    <t>叶向林</t>
  </si>
  <si>
    <t>朱凤山</t>
  </si>
  <si>
    <t>朱义山</t>
  </si>
  <si>
    <t>朱友山</t>
  </si>
  <si>
    <t>朱丹丹</t>
  </si>
  <si>
    <t>程富高</t>
  </si>
  <si>
    <t>程富金</t>
  </si>
  <si>
    <t>程富强</t>
  </si>
  <si>
    <t>叶小雄</t>
  </si>
  <si>
    <t>汪玉花</t>
  </si>
  <si>
    <t>叶友忠</t>
  </si>
  <si>
    <t>汪承娟</t>
  </si>
  <si>
    <t>叶红升</t>
  </si>
  <si>
    <t>叶日升</t>
  </si>
  <si>
    <t>叶登成</t>
  </si>
  <si>
    <t>叶土金</t>
  </si>
  <si>
    <t>程友富</t>
  </si>
  <si>
    <t>程屯溪</t>
  </si>
  <si>
    <t>余顺祥</t>
  </si>
  <si>
    <t>叶根林</t>
  </si>
  <si>
    <t>姚文娟</t>
  </si>
  <si>
    <t>叶忠荣</t>
  </si>
  <si>
    <t>叶义祥</t>
  </si>
  <si>
    <t>叶全斌</t>
  </si>
  <si>
    <t>余娜宜</t>
  </si>
  <si>
    <t>郑香兰</t>
  </si>
  <si>
    <t>叶后祥</t>
  </si>
  <si>
    <t>叶后山</t>
  </si>
  <si>
    <t>叶树金</t>
  </si>
  <si>
    <t>叶登红</t>
  </si>
  <si>
    <t>叶登友</t>
  </si>
  <si>
    <t>叶登文</t>
  </si>
  <si>
    <t>程上海</t>
  </si>
  <si>
    <t>叶忠林</t>
  </si>
  <si>
    <t>叶忠田</t>
  </si>
  <si>
    <t>叶友坤</t>
  </si>
  <si>
    <t>余菊花</t>
  </si>
  <si>
    <t>叶和平</t>
  </si>
  <si>
    <t>叶国平</t>
  </si>
  <si>
    <t>诸葛勇</t>
  </si>
  <si>
    <t>叶捍毛</t>
  </si>
  <si>
    <t>叶海元</t>
  </si>
  <si>
    <t>叶奎标</t>
  </si>
  <si>
    <t>叶登荣</t>
  </si>
  <si>
    <t>叶登良</t>
  </si>
  <si>
    <t>叶登华</t>
  </si>
  <si>
    <t>叶礼红</t>
  </si>
  <si>
    <t>叶红根</t>
  </si>
  <si>
    <t>叶明文</t>
  </si>
  <si>
    <t>叶明武</t>
  </si>
  <si>
    <t>叶明根</t>
  </si>
  <si>
    <t>叶明高</t>
  </si>
  <si>
    <t>叶剑勇</t>
  </si>
  <si>
    <t>叶卫东</t>
  </si>
  <si>
    <t>程先顺</t>
  </si>
  <si>
    <t>程先才</t>
  </si>
  <si>
    <t>叶登明</t>
  </si>
  <si>
    <t>叶向军</t>
  </si>
  <si>
    <t>叶雄标</t>
  </si>
  <si>
    <t>叶卫标</t>
  </si>
  <si>
    <t>叶美林</t>
  </si>
  <si>
    <t>叶  辉</t>
  </si>
  <si>
    <t>叶友林</t>
  </si>
  <si>
    <t>江爱萍</t>
  </si>
  <si>
    <t>戴顺龙</t>
  </si>
  <si>
    <t>程建红</t>
  </si>
  <si>
    <t>叶坤红</t>
  </si>
  <si>
    <t>叶后仁</t>
  </si>
  <si>
    <t>叶后忠</t>
  </si>
  <si>
    <t>叶润标</t>
  </si>
  <si>
    <t>叶八古</t>
  </si>
  <si>
    <t>叶全民</t>
  </si>
  <si>
    <t>叶金标</t>
  </si>
  <si>
    <t>叶红标</t>
  </si>
  <si>
    <t>叶登新</t>
  </si>
  <si>
    <t>戴启顺</t>
  </si>
  <si>
    <t>戴满顺</t>
  </si>
  <si>
    <t>叶渭银</t>
  </si>
  <si>
    <t>童爱香</t>
  </si>
  <si>
    <t>叶小林</t>
  </si>
  <si>
    <t>叶  平</t>
  </si>
  <si>
    <t>叶  清</t>
  </si>
  <si>
    <t>叶成林</t>
  </si>
  <si>
    <t>余丁华</t>
  </si>
  <si>
    <t>余丁兴</t>
  </si>
  <si>
    <t>余小兴</t>
  </si>
  <si>
    <t>余小红</t>
  </si>
  <si>
    <t>余小明</t>
  </si>
  <si>
    <t>叶成全</t>
  </si>
  <si>
    <t>程万能</t>
  </si>
  <si>
    <t>叶义成</t>
  </si>
  <si>
    <t>张舍军</t>
  </si>
  <si>
    <t>姚爱君</t>
  </si>
  <si>
    <t>叶一鸣</t>
  </si>
  <si>
    <t>叶难民</t>
  </si>
  <si>
    <t>程富顺</t>
  </si>
  <si>
    <t>戴光培</t>
  </si>
  <si>
    <t>叶小毛</t>
  </si>
  <si>
    <t>叶小平</t>
  </si>
  <si>
    <t>程水法</t>
  </si>
  <si>
    <t>程常龙</t>
  </si>
  <si>
    <t>程常根</t>
  </si>
  <si>
    <t>程柳菁</t>
  </si>
  <si>
    <t>叶军红</t>
  </si>
  <si>
    <t>叶舍古</t>
  </si>
  <si>
    <t>叶成贤</t>
  </si>
  <si>
    <t>叶全渭</t>
  </si>
  <si>
    <t>叶全友</t>
  </si>
  <si>
    <t>洪池芳</t>
  </si>
  <si>
    <t>朱金花</t>
  </si>
  <si>
    <t>忻岸自然村</t>
  </si>
  <si>
    <t>余佑槐</t>
  </si>
  <si>
    <t>余社民</t>
  </si>
  <si>
    <t>余丁发</t>
  </si>
  <si>
    <t>徐招生</t>
  </si>
  <si>
    <t>余佑平</t>
  </si>
  <si>
    <t>余有根</t>
  </si>
  <si>
    <t>杨丁庭</t>
  </si>
  <si>
    <t>余立旺</t>
  </si>
  <si>
    <t>汪姣桃</t>
  </si>
  <si>
    <t>郑文金</t>
  </si>
  <si>
    <t>余成娥</t>
  </si>
  <si>
    <t>吴卫平</t>
  </si>
  <si>
    <t>朱琴英</t>
  </si>
  <si>
    <t>余平信</t>
  </si>
  <si>
    <t>余丁道</t>
  </si>
  <si>
    <t>余丁明</t>
  </si>
  <si>
    <t>余丁喜</t>
  </si>
  <si>
    <t>余舍女</t>
  </si>
  <si>
    <t>姜光清</t>
  </si>
  <si>
    <t>余苏仙</t>
  </si>
  <si>
    <t>张宗洪</t>
  </si>
  <si>
    <t>张志洪</t>
  </si>
  <si>
    <t>余敏华</t>
  </si>
  <si>
    <t>余忠正</t>
  </si>
  <si>
    <t>余忠佑</t>
  </si>
  <si>
    <t>余忠明</t>
  </si>
  <si>
    <t>徐昌田</t>
  </si>
  <si>
    <t>余兴德</t>
  </si>
  <si>
    <t>余兴古</t>
  </si>
  <si>
    <t>汪社仁</t>
  </si>
  <si>
    <t>余仁生</t>
  </si>
  <si>
    <t>余忠桃</t>
  </si>
  <si>
    <t>余丁逵</t>
  </si>
  <si>
    <t>余丁良</t>
  </si>
  <si>
    <t>汪爱英</t>
  </si>
  <si>
    <t>余腊梨</t>
  </si>
  <si>
    <t>余丁槐</t>
  </si>
  <si>
    <t>余丁艳</t>
  </si>
  <si>
    <t>余丁顺</t>
  </si>
  <si>
    <t>余丁仁</t>
  </si>
  <si>
    <t>余丁开</t>
  </si>
  <si>
    <t>余成功</t>
  </si>
  <si>
    <t>张义锋</t>
  </si>
  <si>
    <t>郑兰女</t>
  </si>
  <si>
    <t>余丁雄</t>
  </si>
  <si>
    <t>余立华</t>
  </si>
  <si>
    <t>张爱兰</t>
  </si>
  <si>
    <t>余立新</t>
  </si>
  <si>
    <t>余八月古</t>
  </si>
  <si>
    <t>朱桂香</t>
  </si>
  <si>
    <t>余秋平</t>
  </si>
  <si>
    <t>汪昌龙</t>
  </si>
  <si>
    <t>余丁尧</t>
  </si>
  <si>
    <t xml:space="preserve"> 姚志芳</t>
  </si>
  <si>
    <t>余东红</t>
  </si>
  <si>
    <t>余丁生</t>
  </si>
  <si>
    <t>余丁富</t>
  </si>
  <si>
    <t>余红成</t>
  </si>
  <si>
    <t>方家桃</t>
  </si>
  <si>
    <t>江古古</t>
  </si>
  <si>
    <t>江姣新</t>
  </si>
  <si>
    <t>余日良</t>
  </si>
  <si>
    <t>汪红心</t>
  </si>
  <si>
    <t>毛成苏</t>
  </si>
  <si>
    <t>朱修尧</t>
  </si>
  <si>
    <t>朱德标</t>
  </si>
  <si>
    <t>汪昌和</t>
  </si>
  <si>
    <t>郑舍娜</t>
  </si>
  <si>
    <t>余明女</t>
  </si>
  <si>
    <t>徐土君</t>
  </si>
  <si>
    <t>张德怡</t>
  </si>
  <si>
    <t>余福来</t>
  </si>
  <si>
    <t>余丁恒</t>
  </si>
  <si>
    <t>余寿生</t>
  </si>
  <si>
    <t>余小成</t>
  </si>
  <si>
    <t>余日成</t>
  </si>
  <si>
    <t>余忠元</t>
  </si>
  <si>
    <t>余劲翔</t>
  </si>
  <si>
    <t>余佑君</t>
  </si>
  <si>
    <t>姜会女</t>
  </si>
  <si>
    <t>余丁春</t>
  </si>
  <si>
    <t>汪志红</t>
  </si>
  <si>
    <t>陈双根</t>
  </si>
  <si>
    <t>余丁根</t>
  </si>
  <si>
    <t>余丁平</t>
  </si>
  <si>
    <t>余八古</t>
  </si>
  <si>
    <t>余丁坤</t>
  </si>
  <si>
    <t>余丁廷</t>
  </si>
  <si>
    <t>余丁新</t>
  </si>
  <si>
    <t>余丁贵</t>
  </si>
  <si>
    <t>叶兴根</t>
  </si>
  <si>
    <t>叶俊博</t>
  </si>
  <si>
    <t>余立群</t>
  </si>
  <si>
    <t>余丁志</t>
  </si>
  <si>
    <t>余忠华</t>
  </si>
  <si>
    <t>余忠法</t>
  </si>
  <si>
    <t>余丁荣</t>
  </si>
  <si>
    <t>秦志忠</t>
  </si>
  <si>
    <t>秦志贤</t>
  </si>
  <si>
    <t>余渭洪</t>
  </si>
  <si>
    <t>余忠洪</t>
  </si>
  <si>
    <t>张平</t>
  </si>
  <si>
    <t>方渭忠</t>
  </si>
  <si>
    <t>方利忠</t>
  </si>
  <si>
    <t>汪建建</t>
  </si>
  <si>
    <t>芦金香</t>
  </si>
  <si>
    <t>汪建红</t>
  </si>
  <si>
    <t>戴有兰</t>
  </si>
  <si>
    <t>邵菊娥</t>
  </si>
  <si>
    <t>汪裕生</t>
  </si>
  <si>
    <t>汪志春</t>
  </si>
  <si>
    <t>叶菊女</t>
  </si>
  <si>
    <t>汪华强</t>
  </si>
  <si>
    <t>汪志军</t>
  </si>
  <si>
    <t>汪勤燕</t>
  </si>
  <si>
    <t>余卫香</t>
  </si>
  <si>
    <t>余土民</t>
  </si>
  <si>
    <t>余土良</t>
  </si>
  <si>
    <t>余景南</t>
  </si>
  <si>
    <t>郑兴女</t>
  </si>
  <si>
    <t>余日兴</t>
  </si>
  <si>
    <t>汪大庆</t>
  </si>
  <si>
    <t>余新军</t>
  </si>
  <si>
    <t>汪志根</t>
  </si>
  <si>
    <t>汪志南</t>
  </si>
  <si>
    <t>余兴桃</t>
  </si>
  <si>
    <t>余忠福</t>
  </si>
  <si>
    <t>余忠仁</t>
  </si>
  <si>
    <t>余建仁</t>
  </si>
  <si>
    <t>戴六古</t>
  </si>
  <si>
    <t>余冬古</t>
  </si>
  <si>
    <t>张生和</t>
  </si>
  <si>
    <t>余丁军</t>
  </si>
  <si>
    <t>汪敬涛</t>
  </si>
  <si>
    <t>张生宜</t>
  </si>
  <si>
    <t>余蒙燕</t>
  </si>
  <si>
    <t>郑仁梅</t>
  </si>
  <si>
    <t>江瑞莲</t>
  </si>
  <si>
    <t>余舍根</t>
  </si>
  <si>
    <t>方忠花</t>
  </si>
  <si>
    <t>余小敏</t>
  </si>
  <si>
    <t>余兰香</t>
  </si>
  <si>
    <t>詹志姣</t>
  </si>
  <si>
    <t>詹志坤</t>
  </si>
  <si>
    <t>叶瑞龙</t>
  </si>
  <si>
    <t>叶佑龙</t>
  </si>
  <si>
    <t>余丁燕</t>
  </si>
  <si>
    <t>余丁义</t>
  </si>
  <si>
    <t>汪裕时</t>
  </si>
  <si>
    <t>汪和丰</t>
  </si>
  <si>
    <t>汪和平</t>
  </si>
  <si>
    <t>余金女</t>
  </si>
  <si>
    <t>余卫华</t>
  </si>
  <si>
    <t>方根桃</t>
  </si>
  <si>
    <t>汪志和</t>
  </si>
  <si>
    <t>汪志高</t>
  </si>
  <si>
    <t>方军桃</t>
  </si>
  <si>
    <t>汪丙松</t>
  </si>
  <si>
    <t>刘启建</t>
  </si>
  <si>
    <t>刘启义</t>
  </si>
  <si>
    <t>刘启伟</t>
  </si>
  <si>
    <t>刘启成</t>
  </si>
  <si>
    <t>方华荣</t>
  </si>
  <si>
    <t>詹有坤</t>
  </si>
  <si>
    <t>詹水坤</t>
  </si>
  <si>
    <t>詹和坤</t>
  </si>
  <si>
    <t>詹元坤</t>
  </si>
  <si>
    <t>詹小坤</t>
  </si>
  <si>
    <t>余有香</t>
  </si>
  <si>
    <t>余志逵</t>
  </si>
  <si>
    <t>汪绍华</t>
  </si>
  <si>
    <t>汪志贤</t>
  </si>
  <si>
    <t>汪日红</t>
  </si>
  <si>
    <t>汪大群</t>
  </si>
  <si>
    <t>余丁奎</t>
  </si>
  <si>
    <t>余丁和</t>
  </si>
  <si>
    <t>余利文</t>
  </si>
  <si>
    <t>余利民</t>
  </si>
  <si>
    <t>朱耀根</t>
  </si>
  <si>
    <t>朱耀忠</t>
  </si>
  <si>
    <t>余志坤</t>
  </si>
  <si>
    <t>叶兴全</t>
  </si>
  <si>
    <t>余志亮</t>
  </si>
  <si>
    <t>汪佑生</t>
  </si>
  <si>
    <t>余章雨</t>
  </si>
  <si>
    <t>汪志星</t>
  </si>
  <si>
    <t>毛伟明</t>
  </si>
  <si>
    <t>秀川自然村</t>
  </si>
  <si>
    <t>毛新明</t>
  </si>
  <si>
    <t>毛新金</t>
  </si>
  <si>
    <t>毛新发</t>
  </si>
  <si>
    <t>毛新福</t>
  </si>
  <si>
    <t>余春女</t>
  </si>
  <si>
    <t>汪培女</t>
  </si>
  <si>
    <t>毛德元</t>
  </si>
  <si>
    <t>余德忠</t>
  </si>
  <si>
    <t>毛德生</t>
  </si>
  <si>
    <t>毛德军</t>
  </si>
  <si>
    <t>姚春娥</t>
  </si>
  <si>
    <t>毛德贵</t>
  </si>
  <si>
    <t>毛德明</t>
  </si>
  <si>
    <t>毛德华</t>
  </si>
  <si>
    <t>毛德林</t>
  </si>
  <si>
    <t>毛德红</t>
  </si>
  <si>
    <t>毛德树</t>
  </si>
  <si>
    <t>毛德宝</t>
  </si>
  <si>
    <t>毛德求</t>
  </si>
  <si>
    <t>徐高强</t>
  </si>
  <si>
    <t>毛根发</t>
  </si>
  <si>
    <t>汪友清</t>
  </si>
  <si>
    <t>毛增法</t>
  </si>
  <si>
    <t>余宗尧</t>
  </si>
  <si>
    <t>余德福</t>
  </si>
  <si>
    <t>郑培进</t>
  </si>
  <si>
    <t>姚宏兴</t>
  </si>
  <si>
    <t>姚宏法</t>
  </si>
  <si>
    <t>毛承尧</t>
  </si>
  <si>
    <t>毛承文</t>
  </si>
  <si>
    <t>毛承华</t>
  </si>
  <si>
    <t>毛建明</t>
  </si>
  <si>
    <t>毛舍奎</t>
  </si>
  <si>
    <t>毛廷芳</t>
  </si>
  <si>
    <t>鲁礼才</t>
  </si>
  <si>
    <t>姚宏标</t>
  </si>
  <si>
    <t>毛德槐</t>
  </si>
  <si>
    <t>张元贵</t>
  </si>
  <si>
    <t>张根贵</t>
  </si>
  <si>
    <t>张生贵</t>
  </si>
  <si>
    <t>毛爱萍</t>
  </si>
  <si>
    <t>汪根富</t>
  </si>
  <si>
    <t>毛胜利</t>
  </si>
  <si>
    <t>毛宗富</t>
  </si>
  <si>
    <t>毛承槐</t>
  </si>
  <si>
    <t>毛承其</t>
  </si>
  <si>
    <t>毛承红</t>
  </si>
  <si>
    <t>毛成生</t>
  </si>
  <si>
    <t>毛宗廷</t>
  </si>
  <si>
    <t>毛宗林</t>
  </si>
  <si>
    <t>毛宗其</t>
  </si>
  <si>
    <t>毛宗良</t>
  </si>
  <si>
    <t>毛德仁</t>
  </si>
  <si>
    <t>程朝辉</t>
  </si>
  <si>
    <t>毛承贵</t>
  </si>
  <si>
    <t>董建福</t>
  </si>
  <si>
    <t>董春古</t>
  </si>
  <si>
    <t>毛宗清</t>
  </si>
  <si>
    <t>毛宗福</t>
  </si>
  <si>
    <t>毛宗贵</t>
  </si>
  <si>
    <t>毛宗法</t>
  </si>
  <si>
    <t>汪敬娥</t>
  </si>
  <si>
    <t>毛承旺</t>
  </si>
  <si>
    <t>毛德伟</t>
  </si>
  <si>
    <t>毛德雄</t>
  </si>
  <si>
    <t>毛宗明</t>
  </si>
  <si>
    <t>毛德贤</t>
  </si>
  <si>
    <t>毛德回</t>
  </si>
  <si>
    <t>毛德平</t>
  </si>
  <si>
    <t>郑新兰</t>
  </si>
  <si>
    <t>毛承秀</t>
  </si>
  <si>
    <t>毛宗根</t>
  </si>
  <si>
    <t>毛永和</t>
  </si>
  <si>
    <t>汪忠强</t>
  </si>
  <si>
    <t>黄凤女</t>
  </si>
  <si>
    <t>余成福</t>
  </si>
  <si>
    <t>毛承达</t>
  </si>
  <si>
    <t>毛承富</t>
  </si>
  <si>
    <t>余根富</t>
  </si>
  <si>
    <t>陈本禄</t>
  </si>
  <si>
    <t>陈本富</t>
  </si>
  <si>
    <t>陈本华</t>
  </si>
  <si>
    <t>陈本荣</t>
  </si>
  <si>
    <t>邵新华</t>
  </si>
  <si>
    <t>邵新正</t>
  </si>
  <si>
    <t>邵新法</t>
  </si>
  <si>
    <t>邵星龙</t>
  </si>
  <si>
    <t>邵瑞龙</t>
  </si>
  <si>
    <t>邵建平</t>
  </si>
  <si>
    <t>张利民</t>
  </si>
  <si>
    <t>邵星忠</t>
  </si>
  <si>
    <t>邵新德</t>
  </si>
  <si>
    <t>丁水龙</t>
  </si>
  <si>
    <t>邵宝贤</t>
  </si>
  <si>
    <t>邵建群</t>
  </si>
  <si>
    <t>邵增贤</t>
  </si>
  <si>
    <t>邵宝伦</t>
  </si>
  <si>
    <t>邵宽贤</t>
  </si>
  <si>
    <t>邵利华</t>
  </si>
  <si>
    <t>邵芳贤</t>
  </si>
  <si>
    <t>邵生贤</t>
  </si>
  <si>
    <t>邵世岳</t>
  </si>
  <si>
    <t>邵五月</t>
  </si>
  <si>
    <t>邵蜡月</t>
  </si>
  <si>
    <t>郑美娟</t>
  </si>
  <si>
    <t>廖卫东</t>
  </si>
  <si>
    <t>邵力三</t>
  </si>
  <si>
    <t>邵力中</t>
  </si>
  <si>
    <t>邵力仁</t>
  </si>
  <si>
    <t>余光华</t>
  </si>
  <si>
    <t>余光宝</t>
  </si>
  <si>
    <t>余光法</t>
  </si>
  <si>
    <t>余光荣</t>
  </si>
  <si>
    <t>邵金槐</t>
  </si>
  <si>
    <t>丁八佑</t>
  </si>
  <si>
    <t>汪梅兰</t>
  </si>
  <si>
    <t>丁士春</t>
  </si>
  <si>
    <t>毛承德</t>
  </si>
  <si>
    <t>谢恩贤</t>
  </si>
  <si>
    <t>谢恩高</t>
  </si>
  <si>
    <t>谢顺恩</t>
  </si>
  <si>
    <t>毛剑峰</t>
  </si>
  <si>
    <t>陈明清</t>
  </si>
  <si>
    <t>南塘自然村</t>
  </si>
  <si>
    <t>陈金法</t>
  </si>
  <si>
    <t>陈月菊</t>
  </si>
  <si>
    <t>陈贵胜</t>
  </si>
  <si>
    <t>徐有法</t>
  </si>
  <si>
    <t>程建东</t>
  </si>
  <si>
    <t>程建顺</t>
  </si>
  <si>
    <t>童小水</t>
  </si>
  <si>
    <t>戴建忠</t>
  </si>
  <si>
    <t>戴建生</t>
  </si>
  <si>
    <t>戴国顺</t>
  </si>
  <si>
    <t>陈富贵</t>
  </si>
  <si>
    <t>陈德森</t>
  </si>
  <si>
    <t>陈贵洲</t>
  </si>
  <si>
    <t>戴土顺</t>
  </si>
  <si>
    <t>童明兴</t>
  </si>
  <si>
    <t>王国胜</t>
  </si>
  <si>
    <t>胡生法</t>
  </si>
  <si>
    <t>方新朝</t>
  </si>
  <si>
    <t>徐水香</t>
  </si>
  <si>
    <t>程建平</t>
  </si>
  <si>
    <t>陈来坤</t>
  </si>
  <si>
    <t>陈东贵</t>
  </si>
  <si>
    <t>陈东京</t>
  </si>
  <si>
    <t>董琳</t>
  </si>
  <si>
    <t>戴水来</t>
  </si>
  <si>
    <t>陈东方</t>
  </si>
  <si>
    <t>戴顺来</t>
  </si>
  <si>
    <t>陈贵阳</t>
  </si>
  <si>
    <t>陈桂芳</t>
  </si>
  <si>
    <t>汪亦姣</t>
  </si>
  <si>
    <t>戴国富</t>
  </si>
  <si>
    <t>朱建玉</t>
  </si>
  <si>
    <t>戴国来</t>
  </si>
  <si>
    <t>陈贵梅</t>
  </si>
  <si>
    <t>郑文明</t>
  </si>
  <si>
    <t>叶有全</t>
  </si>
  <si>
    <t>童洋溪</t>
  </si>
  <si>
    <t>叶建平</t>
  </si>
  <si>
    <t>叶建锋</t>
  </si>
  <si>
    <t>叶顺全</t>
  </si>
  <si>
    <t>诸葛臣</t>
  </si>
  <si>
    <t>程阳平</t>
  </si>
  <si>
    <t>赵文胜</t>
  </si>
  <si>
    <t>程友根</t>
  </si>
  <si>
    <t>汪林玉</t>
  </si>
  <si>
    <t>诸葛祥</t>
  </si>
  <si>
    <t>郑守荣</t>
  </si>
  <si>
    <t>叶红亮</t>
  </si>
  <si>
    <t>余赛英</t>
  </si>
  <si>
    <t>叶捍军</t>
  </si>
  <si>
    <t>汪杜娟</t>
  </si>
  <si>
    <t>叶红光</t>
  </si>
  <si>
    <t>叶红金</t>
  </si>
  <si>
    <t>叶卫军</t>
  </si>
  <si>
    <t>叶小燕</t>
  </si>
  <si>
    <t>戴友平</t>
  </si>
  <si>
    <t>余群红</t>
  </si>
  <si>
    <t>余佑祥</t>
  </si>
  <si>
    <t>吴土平</t>
  </si>
  <si>
    <t>余佑星</t>
  </si>
  <si>
    <t>杨丁山</t>
  </si>
  <si>
    <t xml:space="preserve">余立坤 </t>
  </si>
  <si>
    <t>汪香香</t>
  </si>
  <si>
    <t>余  赟</t>
  </si>
  <si>
    <t>余冠群</t>
  </si>
  <si>
    <t>余佑清</t>
  </si>
  <si>
    <t>汪舍琴</t>
  </si>
  <si>
    <t>张洁</t>
  </si>
  <si>
    <t>徐红妹</t>
  </si>
  <si>
    <t>余日军</t>
  </si>
  <si>
    <t>余丁林</t>
  </si>
  <si>
    <t>余兰花</t>
  </si>
  <si>
    <t>方雄英</t>
  </si>
  <si>
    <t>陈晓婷</t>
  </si>
  <si>
    <t>吴素云</t>
  </si>
  <si>
    <t>余丁强</t>
  </si>
  <si>
    <t>叶无忧</t>
  </si>
  <si>
    <t>余丁旺</t>
  </si>
  <si>
    <t>朱德平</t>
  </si>
  <si>
    <t>余秀珍</t>
  </si>
  <si>
    <t>江姣娥</t>
  </si>
  <si>
    <t>余佑华</t>
  </si>
  <si>
    <t>秦华丰</t>
  </si>
  <si>
    <t>余日南</t>
  </si>
  <si>
    <t>余财兰</t>
  </si>
  <si>
    <t>汪利华</t>
  </si>
  <si>
    <t>汪利新</t>
  </si>
  <si>
    <t>余卫星</t>
  </si>
  <si>
    <t>余三月古</t>
  </si>
  <si>
    <t>柴全耀</t>
  </si>
  <si>
    <t>余立中</t>
  </si>
  <si>
    <t>余古古</t>
  </si>
  <si>
    <t>汪大华</t>
  </si>
  <si>
    <t>陆小伟</t>
  </si>
  <si>
    <t>朱红芬</t>
  </si>
  <si>
    <t>余立廷</t>
  </si>
  <si>
    <t>汪红卫</t>
  </si>
  <si>
    <t>汪红福</t>
  </si>
  <si>
    <t>张双英</t>
  </si>
  <si>
    <t>汪志东</t>
  </si>
  <si>
    <t>汪爱情</t>
  </si>
  <si>
    <t>余顺桃</t>
  </si>
  <si>
    <t>戴卫华</t>
  </si>
  <si>
    <t>戴卫强</t>
  </si>
  <si>
    <t>叶清香</t>
  </si>
  <si>
    <t>汪洪民</t>
  </si>
  <si>
    <t>程有英</t>
  </si>
  <si>
    <t>余丽琴</t>
  </si>
  <si>
    <t>余敬春</t>
  </si>
  <si>
    <t>傅声娥</t>
  </si>
  <si>
    <t>汪冬平</t>
  </si>
  <si>
    <t>汪佑平</t>
  </si>
  <si>
    <t>陈东明</t>
  </si>
  <si>
    <t>陈荣恩</t>
  </si>
  <si>
    <t>陈普</t>
  </si>
  <si>
    <t>汪长花</t>
  </si>
  <si>
    <t>陈峰</t>
  </si>
  <si>
    <t>毛明明</t>
  </si>
  <si>
    <t>毛新贤</t>
  </si>
  <si>
    <t>余德红</t>
  </si>
  <si>
    <t>毛欣欣</t>
  </si>
  <si>
    <t>毛超</t>
  </si>
  <si>
    <t>毛小利</t>
  </si>
  <si>
    <t>毛京辉</t>
  </si>
  <si>
    <t>程建法</t>
  </si>
  <si>
    <t>毛德义</t>
  </si>
  <si>
    <t>毛祥峰</t>
  </si>
  <si>
    <t>毛京生</t>
  </si>
  <si>
    <t>张利忠</t>
  </si>
  <si>
    <t>邵明</t>
  </si>
  <si>
    <t>邵亮</t>
  </si>
  <si>
    <t>余志元</t>
  </si>
  <si>
    <t>龙村村</t>
  </si>
  <si>
    <t>余志华</t>
  </si>
  <si>
    <t>江桃英</t>
  </si>
  <si>
    <t>余开霞</t>
  </si>
  <si>
    <t>余志坚</t>
  </si>
  <si>
    <t>余九福</t>
  </si>
  <si>
    <t>郑红娥</t>
  </si>
  <si>
    <t>余绍元</t>
  </si>
  <si>
    <t>杨金坤</t>
  </si>
  <si>
    <t>余仲良</t>
  </si>
  <si>
    <t>余日田</t>
  </si>
  <si>
    <t>余相田</t>
  </si>
  <si>
    <t>余德金</t>
  </si>
  <si>
    <t>余星田</t>
  </si>
  <si>
    <t>朱富女</t>
  </si>
  <si>
    <t>余仲生</t>
  </si>
  <si>
    <t>杨金礼</t>
  </si>
  <si>
    <t>余绍干</t>
  </si>
  <si>
    <t>余绍礼</t>
  </si>
  <si>
    <t>汪彩仙</t>
  </si>
  <si>
    <t>余绍荣</t>
  </si>
  <si>
    <t>朱佑英</t>
  </si>
  <si>
    <t>徐仁高</t>
  </si>
  <si>
    <t>胡树华</t>
  </si>
  <si>
    <t>汪倚新</t>
  </si>
  <si>
    <t>王国仁</t>
  </si>
  <si>
    <t>汪焕新</t>
  </si>
  <si>
    <t>周宝花</t>
  </si>
  <si>
    <t>余成珠</t>
  </si>
  <si>
    <t>汪仁松</t>
  </si>
  <si>
    <t>汪新坤</t>
  </si>
  <si>
    <t>郑兰英</t>
  </si>
  <si>
    <t>汪永文</t>
  </si>
  <si>
    <t>邱朝明</t>
  </si>
  <si>
    <t>汪幸生</t>
  </si>
  <si>
    <t>汪德胜</t>
  </si>
  <si>
    <t>汪桃花</t>
  </si>
  <si>
    <t>罗富兰</t>
  </si>
  <si>
    <t>汪仁升</t>
  </si>
  <si>
    <t>汪仁达</t>
  </si>
  <si>
    <t>汪贤文</t>
  </si>
  <si>
    <t>汪永松</t>
  </si>
  <si>
    <t>汪幸成</t>
  </si>
  <si>
    <t>朱桃兵</t>
  </si>
  <si>
    <t>朱利明</t>
  </si>
  <si>
    <t>朱德廷</t>
  </si>
  <si>
    <t>汪土仙</t>
  </si>
  <si>
    <t>朱益平</t>
  </si>
  <si>
    <t>朱焕新</t>
  </si>
  <si>
    <t>朱德梧</t>
  </si>
  <si>
    <t>朱德樟</t>
  </si>
  <si>
    <t>朱新明</t>
  </si>
  <si>
    <t>朱德润</t>
  </si>
  <si>
    <t>方小忠</t>
  </si>
  <si>
    <t>邱新洪</t>
  </si>
  <si>
    <t>邱新成</t>
  </si>
  <si>
    <t>徐和平</t>
  </si>
  <si>
    <t>邱哑龙</t>
  </si>
  <si>
    <t>邱新根</t>
  </si>
  <si>
    <t>邱廷树</t>
  </si>
  <si>
    <t>邱舍廷</t>
  </si>
  <si>
    <t>邱廷全</t>
  </si>
  <si>
    <t>邱廷兴</t>
  </si>
  <si>
    <t>汪香兰</t>
  </si>
  <si>
    <t>邱家槐</t>
  </si>
  <si>
    <t>邱廷根</t>
  </si>
  <si>
    <t>邱新佑</t>
  </si>
  <si>
    <t>邱新刚</t>
  </si>
  <si>
    <t>邱新北</t>
  </si>
  <si>
    <t>邱新龙</t>
  </si>
  <si>
    <t>汪国和</t>
  </si>
  <si>
    <t>邱朝洪</t>
  </si>
  <si>
    <t>郑求高</t>
  </si>
  <si>
    <t>郑求明</t>
  </si>
  <si>
    <t>王慧梅</t>
  </si>
  <si>
    <t>邱朝渭</t>
  </si>
  <si>
    <t>邱廷福</t>
  </si>
  <si>
    <t>汪桂香</t>
  </si>
  <si>
    <t>张贤梅</t>
  </si>
  <si>
    <t>江瑞华</t>
  </si>
  <si>
    <t>汪菊女</t>
  </si>
  <si>
    <t>江林女</t>
  </si>
  <si>
    <t>邱女女</t>
  </si>
  <si>
    <t>郑求光</t>
  </si>
  <si>
    <t>邱菜英</t>
  </si>
  <si>
    <t>郑求晨</t>
  </si>
  <si>
    <t>邱正尧</t>
  </si>
  <si>
    <t>郑求星</t>
  </si>
  <si>
    <t>余成芬</t>
  </si>
  <si>
    <t>郑求淦</t>
  </si>
  <si>
    <t>郑成余</t>
  </si>
  <si>
    <t>郑求山</t>
  </si>
  <si>
    <t>张秀英</t>
  </si>
  <si>
    <t>郑文兴</t>
  </si>
  <si>
    <t>余银女</t>
  </si>
  <si>
    <t>郑成红</t>
  </si>
  <si>
    <t>余招英</t>
  </si>
  <si>
    <t>邱廷坤</t>
  </si>
  <si>
    <t>汪建华</t>
  </si>
  <si>
    <t>姚二月</t>
  </si>
  <si>
    <t>麻坞村龙爪石</t>
  </si>
  <si>
    <t>姚丙寿</t>
  </si>
  <si>
    <t>汪仁义</t>
  </si>
  <si>
    <t>姚志金</t>
  </si>
  <si>
    <t>汪仁能</t>
  </si>
  <si>
    <t>姚丙元</t>
  </si>
  <si>
    <t>姚志和</t>
  </si>
  <si>
    <t>姚志春</t>
  </si>
  <si>
    <t>姚丙文</t>
  </si>
  <si>
    <t>汪定忠</t>
  </si>
  <si>
    <t>姚志槐</t>
  </si>
  <si>
    <t>姚志红</t>
  </si>
  <si>
    <t>姚志林</t>
  </si>
  <si>
    <t>汪仁肚</t>
  </si>
  <si>
    <t>姚丙升</t>
  </si>
  <si>
    <t>郑明达</t>
  </si>
  <si>
    <t>郑渭娟</t>
  </si>
  <si>
    <t>姚志尧</t>
  </si>
  <si>
    <t>郑立寿</t>
  </si>
  <si>
    <t>排田村</t>
  </si>
  <si>
    <t>郑求财</t>
  </si>
  <si>
    <t>郑成方</t>
  </si>
  <si>
    <t>郑成渭</t>
  </si>
  <si>
    <t>郑求干</t>
  </si>
  <si>
    <t>郑成海</t>
  </si>
  <si>
    <t>郑立成</t>
  </si>
  <si>
    <t>郑成兴</t>
  </si>
  <si>
    <t>郑成雄</t>
  </si>
  <si>
    <t>郑求双</t>
  </si>
  <si>
    <t>郑成旺</t>
  </si>
  <si>
    <t>郑成根</t>
  </si>
  <si>
    <t>郑以平</t>
  </si>
  <si>
    <t>汪贤友</t>
  </si>
  <si>
    <t>郑裕根</t>
  </si>
  <si>
    <t>郑裕林</t>
  </si>
  <si>
    <t>郑求法</t>
  </si>
  <si>
    <t>郑成双</t>
  </si>
  <si>
    <t>郑立高</t>
  </si>
  <si>
    <t>郑求南</t>
  </si>
  <si>
    <t>陈红卫</t>
  </si>
  <si>
    <t>郑成龙</t>
  </si>
  <si>
    <t>郑立龙</t>
  </si>
  <si>
    <t>胡全忠</t>
  </si>
  <si>
    <t>山底村</t>
  </si>
  <si>
    <t>胡全通</t>
  </si>
  <si>
    <t>胡文尧</t>
  </si>
  <si>
    <t>胡金槐</t>
  </si>
  <si>
    <t>胡全瑞</t>
  </si>
  <si>
    <t>余寿汉</t>
  </si>
  <si>
    <t>余寿龙</t>
  </si>
  <si>
    <t>胡全力</t>
  </si>
  <si>
    <t>胡全欢</t>
  </si>
  <si>
    <t>胡文虎</t>
  </si>
  <si>
    <t>陈功富</t>
  </si>
  <si>
    <t>余寿根</t>
  </si>
  <si>
    <t>胡全兵</t>
  </si>
  <si>
    <t>胡全龙</t>
  </si>
  <si>
    <t>胡全树</t>
  </si>
  <si>
    <t>张有姬</t>
  </si>
  <si>
    <t>塘口村</t>
  </si>
  <si>
    <t>张行强</t>
  </si>
  <si>
    <t>张行土</t>
  </si>
  <si>
    <t>张有洪</t>
  </si>
  <si>
    <t>张红有</t>
  </si>
  <si>
    <t>张行司</t>
  </si>
  <si>
    <t>张行勇</t>
  </si>
  <si>
    <t>叶拥政</t>
  </si>
  <si>
    <t>叶勇星</t>
  </si>
  <si>
    <t>张行阳</t>
  </si>
  <si>
    <t>张能见</t>
  </si>
  <si>
    <t>胡大贵</t>
  </si>
  <si>
    <t>叶后棠</t>
  </si>
  <si>
    <t>张行正</t>
  </si>
  <si>
    <t>张行见</t>
  </si>
  <si>
    <t>叶德桃</t>
  </si>
  <si>
    <t>张能绍</t>
  </si>
  <si>
    <t>余冬坤</t>
  </si>
  <si>
    <t>翻身畈</t>
  </si>
  <si>
    <t>张德尧</t>
  </si>
  <si>
    <t>余宏古</t>
  </si>
  <si>
    <t>阳下坞、翻身畈</t>
  </si>
  <si>
    <t>余兴传</t>
  </si>
  <si>
    <t>张崇高</t>
  </si>
  <si>
    <t>余寿尧</t>
  </si>
  <si>
    <t>陈渭林</t>
  </si>
  <si>
    <t>霞山村</t>
  </si>
  <si>
    <t>陈田佑</t>
  </si>
  <si>
    <t>陈根田</t>
  </si>
  <si>
    <t>余梦英</t>
  </si>
  <si>
    <t>陈生云</t>
  </si>
  <si>
    <t>陈生田</t>
  </si>
  <si>
    <t>陈生桃</t>
  </si>
  <si>
    <t>陈渭华</t>
  </si>
  <si>
    <t>郑求全</t>
  </si>
  <si>
    <t>郑瑞桃</t>
  </si>
  <si>
    <t>郑忠林</t>
  </si>
  <si>
    <t>郑忠云</t>
  </si>
  <si>
    <t>张大娟</t>
  </si>
  <si>
    <t>郑求荣</t>
  </si>
  <si>
    <t>郑树忠</t>
  </si>
  <si>
    <t>郑忠其</t>
  </si>
  <si>
    <t>郑忠山</t>
  </si>
  <si>
    <t>郑忠维</t>
  </si>
  <si>
    <t>郑建鹏</t>
  </si>
  <si>
    <t>郑景春</t>
  </si>
  <si>
    <t>郑树宏</t>
  </si>
  <si>
    <t>郑建华</t>
  </si>
  <si>
    <t>郑求华</t>
  </si>
  <si>
    <t>郑树山</t>
  </si>
  <si>
    <t>郑守佳</t>
  </si>
  <si>
    <t>童渭银</t>
  </si>
  <si>
    <t>郑守荷</t>
  </si>
  <si>
    <t>郑建明</t>
  </si>
  <si>
    <t>郑渭全</t>
  </si>
  <si>
    <t>郑忠祥</t>
  </si>
  <si>
    <t>郑树增</t>
  </si>
  <si>
    <t>陈生明</t>
  </si>
  <si>
    <t>陈爱女</t>
  </si>
  <si>
    <t>郑守仁</t>
  </si>
  <si>
    <t>方舍同</t>
  </si>
  <si>
    <t>郑祥翠</t>
  </si>
  <si>
    <t>郑唐德</t>
  </si>
  <si>
    <t>郑树坤</t>
  </si>
  <si>
    <t>郑建平</t>
  </si>
  <si>
    <t>郑雷古</t>
  </si>
  <si>
    <t>郑守军</t>
  </si>
  <si>
    <t>郑守琴</t>
  </si>
  <si>
    <t>汪卫芬</t>
  </si>
  <si>
    <t>郑春舍</t>
  </si>
  <si>
    <t>郑进其</t>
  </si>
  <si>
    <t>郑守法</t>
  </si>
  <si>
    <t>郑渭忠</t>
  </si>
  <si>
    <t>郑祥瑞</t>
  </si>
  <si>
    <t>郑瑞根</t>
  </si>
  <si>
    <t>郑渭贤</t>
  </si>
  <si>
    <t>郑渭尧</t>
  </si>
  <si>
    <t>郑益龙</t>
  </si>
  <si>
    <t>郑土树</t>
  </si>
  <si>
    <t>邓顺英</t>
  </si>
  <si>
    <t>郑耀仁</t>
  </si>
  <si>
    <t>童姣英</t>
  </si>
  <si>
    <t>王云女</t>
  </si>
  <si>
    <t>郑守增</t>
  </si>
  <si>
    <t>郑益和</t>
  </si>
  <si>
    <t>郑祥渭</t>
  </si>
  <si>
    <t>郑祥尧</t>
  </si>
  <si>
    <t>郑土生</t>
  </si>
  <si>
    <t>汪春兴</t>
  </si>
  <si>
    <t>郑常启</t>
  </si>
  <si>
    <t>傅志训</t>
  </si>
  <si>
    <t>朱贞琴</t>
  </si>
  <si>
    <t>郑成宜</t>
  </si>
  <si>
    <t>卢佑仙</t>
  </si>
  <si>
    <t>郑舍成</t>
  </si>
  <si>
    <t>郑祥明</t>
  </si>
  <si>
    <t>郑守能</t>
  </si>
  <si>
    <t>徐卫妹</t>
  </si>
  <si>
    <t>张长女</t>
  </si>
  <si>
    <t>郑五元</t>
  </si>
  <si>
    <t>郑耀山</t>
  </si>
  <si>
    <t>郑岳山</t>
  </si>
  <si>
    <t>郑守金</t>
  </si>
  <si>
    <t>胡舍女</t>
  </si>
  <si>
    <t>郑云初</t>
  </si>
  <si>
    <t>郑其康</t>
  </si>
  <si>
    <t>余玉英</t>
  </si>
  <si>
    <t>郑志俊</t>
  </si>
  <si>
    <t>汪裕兰</t>
  </si>
  <si>
    <t>郑成文</t>
  </si>
  <si>
    <t>郑求正</t>
  </si>
  <si>
    <t>郑生正</t>
  </si>
  <si>
    <t>郑庆红</t>
  </si>
  <si>
    <t>郑求礼</t>
  </si>
  <si>
    <t>徐桂林</t>
  </si>
  <si>
    <t>郑贞红</t>
  </si>
  <si>
    <t>郑忠正</t>
  </si>
  <si>
    <t>郑利山</t>
  </si>
  <si>
    <t>郑小明</t>
  </si>
  <si>
    <t>郑常春</t>
  </si>
  <si>
    <t>郑常财</t>
  </si>
  <si>
    <t>郑利伦</t>
  </si>
  <si>
    <t>郑利仁</t>
  </si>
  <si>
    <t>郑利生</t>
  </si>
  <si>
    <t>程红莲</t>
  </si>
  <si>
    <t>郑求龙</t>
  </si>
  <si>
    <t>童渭全</t>
  </si>
  <si>
    <t>童永华</t>
  </si>
  <si>
    <t>郑祥斌</t>
  </si>
  <si>
    <t>童渭祥</t>
  </si>
  <si>
    <t>童渭贤</t>
  </si>
  <si>
    <t>郑和江</t>
  </si>
  <si>
    <t>童永才</t>
  </si>
  <si>
    <t>郑利红</t>
  </si>
  <si>
    <t>郑三正</t>
  </si>
  <si>
    <t>朱月华</t>
  </si>
  <si>
    <t>郑文渭</t>
  </si>
  <si>
    <t>郑守行</t>
  </si>
  <si>
    <t>郑守经</t>
  </si>
  <si>
    <t>郑守棠</t>
  </si>
  <si>
    <t>郑守坤</t>
  </si>
  <si>
    <t>郑加明</t>
  </si>
  <si>
    <t>郑祥红</t>
  </si>
  <si>
    <t>郑松定</t>
  </si>
  <si>
    <t>郑佐廷</t>
  </si>
  <si>
    <t>徐坤女</t>
  </si>
  <si>
    <t>童训如</t>
  </si>
  <si>
    <t>姜顶佑</t>
  </si>
  <si>
    <t>郑早龙</t>
  </si>
  <si>
    <t>郑先进</t>
  </si>
  <si>
    <t>郑加华</t>
  </si>
  <si>
    <t>郑舍均</t>
  </si>
  <si>
    <t>郑成均</t>
  </si>
  <si>
    <t>郑越其</t>
  </si>
  <si>
    <t>郑佐兴</t>
  </si>
  <si>
    <t>童顺霞</t>
  </si>
  <si>
    <t>姚有花</t>
  </si>
  <si>
    <t>郑安能</t>
  </si>
  <si>
    <t>郑安平</t>
  </si>
  <si>
    <t>郑佑娥</t>
  </si>
  <si>
    <t>郑伟平</t>
  </si>
  <si>
    <t>朱和英</t>
  </si>
  <si>
    <t>郑祥富</t>
  </si>
  <si>
    <t>程榴英</t>
  </si>
  <si>
    <t>郑兴岳</t>
  </si>
  <si>
    <t>郑兴槐</t>
  </si>
  <si>
    <t>郑祥仁</t>
  </si>
  <si>
    <t>吕绍元</t>
  </si>
  <si>
    <t>童渭英</t>
  </si>
  <si>
    <t>吕绍林</t>
  </si>
  <si>
    <t>吕绍生</t>
  </si>
  <si>
    <t>郑文阳</t>
  </si>
  <si>
    <t>郑建红</t>
  </si>
  <si>
    <t>郑成运</t>
  </si>
  <si>
    <t>郑焕平</t>
  </si>
  <si>
    <t>卢寿和</t>
  </si>
  <si>
    <t>吕舍生</t>
  </si>
  <si>
    <t>郑焕军</t>
  </si>
  <si>
    <t>郑成德</t>
  </si>
  <si>
    <t>郑文年</t>
  </si>
  <si>
    <t>郑焕明</t>
  </si>
  <si>
    <t>郑祥山</t>
  </si>
  <si>
    <t>郑祥贵</t>
  </si>
  <si>
    <t>郑常修</t>
  </si>
  <si>
    <t>郑利盛</t>
  </si>
  <si>
    <t>郑建忠</t>
  </si>
  <si>
    <t>卢寿兴</t>
  </si>
  <si>
    <t>郑利松</t>
  </si>
  <si>
    <t>郑霞初</t>
  </si>
  <si>
    <t>严久英</t>
  </si>
  <si>
    <t>郑祥伦</t>
  </si>
  <si>
    <t>郑利星</t>
  </si>
  <si>
    <t>朱爱忠</t>
  </si>
  <si>
    <t>邱渭林</t>
  </si>
  <si>
    <t>郑成加</t>
  </si>
  <si>
    <t>江月星</t>
  </si>
  <si>
    <t>华贞女</t>
  </si>
  <si>
    <t>郑根桃</t>
  </si>
  <si>
    <t>郑修正</t>
  </si>
  <si>
    <t>郑灶林</t>
  </si>
  <si>
    <t>郑守祥</t>
  </si>
  <si>
    <t>张香花</t>
  </si>
  <si>
    <t>郑树木</t>
  </si>
  <si>
    <t>郑明锦</t>
  </si>
  <si>
    <t>郑灶文</t>
  </si>
  <si>
    <t>郑由锦</t>
  </si>
  <si>
    <t>郑树阳</t>
  </si>
  <si>
    <t>郑兴桃</t>
  </si>
  <si>
    <t>郑守来</t>
  </si>
  <si>
    <t>郑爱生</t>
  </si>
  <si>
    <t>郑龙锦</t>
  </si>
  <si>
    <t>郑守龙</t>
  </si>
  <si>
    <t>郑法明</t>
  </si>
  <si>
    <t>郑守明</t>
  </si>
  <si>
    <t>郑守春</t>
  </si>
  <si>
    <t>郑守红</t>
  </si>
  <si>
    <t>汪坚女</t>
  </si>
  <si>
    <t>郑守伦</t>
  </si>
  <si>
    <t>郑祥安</t>
  </si>
  <si>
    <t>张金仙</t>
  </si>
  <si>
    <t>邱渭和</t>
  </si>
  <si>
    <t>汪海英</t>
  </si>
  <si>
    <t>郑守雄</t>
  </si>
  <si>
    <t>郑祥能</t>
  </si>
  <si>
    <t>郑娜宜</t>
  </si>
  <si>
    <t>郑志华</t>
  </si>
  <si>
    <t>郑桂生</t>
  </si>
  <si>
    <t>郑征杰</t>
  </si>
  <si>
    <t>朱女芬</t>
  </si>
  <si>
    <t>郑龙奎</t>
  </si>
  <si>
    <t>张翠香</t>
  </si>
  <si>
    <t>郑祥正</t>
  </si>
  <si>
    <t>郑祥荣</t>
  </si>
  <si>
    <t>郑成英</t>
  </si>
  <si>
    <t>郑仲兴</t>
  </si>
  <si>
    <t>郑宝明</t>
  </si>
  <si>
    <t>郑祥佑</t>
  </si>
  <si>
    <t>朱春法</t>
  </si>
  <si>
    <t>郑宝安</t>
  </si>
  <si>
    <t>郑宝奎</t>
  </si>
  <si>
    <t>郑林全</t>
  </si>
  <si>
    <t>朱春伦</t>
  </si>
  <si>
    <t>郑成亮</t>
  </si>
  <si>
    <t>郑小生</t>
  </si>
  <si>
    <t>郑舍航</t>
  </si>
  <si>
    <t>郑小林</t>
  </si>
  <si>
    <t>宁惠君</t>
  </si>
  <si>
    <t>郑守培</t>
  </si>
  <si>
    <t>郑祥顺</t>
  </si>
  <si>
    <t>郑林生</t>
  </si>
  <si>
    <t>郑宝红</t>
  </si>
  <si>
    <t>朱春位</t>
  </si>
  <si>
    <t>郑祥佐</t>
  </si>
  <si>
    <t>郑守团</t>
  </si>
  <si>
    <t>郑秀峰</t>
  </si>
  <si>
    <t>郑必忠</t>
  </si>
  <si>
    <t>胡顺娥</t>
  </si>
  <si>
    <t>郑秀飞</t>
  </si>
  <si>
    <t>郑成槐</t>
  </si>
  <si>
    <t>郑祥华</t>
  </si>
  <si>
    <t>郑正女</t>
  </si>
  <si>
    <t>郑必松</t>
  </si>
  <si>
    <t>郑樟富</t>
  </si>
  <si>
    <t>郑碧龙</t>
  </si>
  <si>
    <t>郑祥春</t>
  </si>
  <si>
    <t>郑守贤</t>
  </si>
  <si>
    <t>郑必敬</t>
  </si>
  <si>
    <t>郑章生</t>
  </si>
  <si>
    <t>郑开法</t>
  </si>
  <si>
    <t>郑守高</t>
  </si>
  <si>
    <t>郑樟明</t>
  </si>
  <si>
    <t>郑渭平</t>
  </si>
  <si>
    <t>郑勇军</t>
  </si>
  <si>
    <t>郑碧元</t>
  </si>
  <si>
    <t>郑刚峰</t>
  </si>
  <si>
    <t>郑守德</t>
  </si>
  <si>
    <t>郑守青</t>
  </si>
  <si>
    <t>郑田峰</t>
  </si>
  <si>
    <t>郑田华</t>
  </si>
  <si>
    <t>郑勤萍</t>
  </si>
  <si>
    <t>郑小花</t>
  </si>
  <si>
    <t>郑淮乐</t>
  </si>
  <si>
    <t>童成虎</t>
  </si>
  <si>
    <t>郑林锋</t>
  </si>
  <si>
    <t>郑利均</t>
  </si>
  <si>
    <t>汪爱平</t>
  </si>
  <si>
    <t>郑文德</t>
  </si>
  <si>
    <t>郑良女</t>
  </si>
  <si>
    <t>郑成能</t>
  </si>
  <si>
    <t>姚洪芬</t>
  </si>
  <si>
    <t>郑文学</t>
  </si>
  <si>
    <t>郑利荣</t>
  </si>
  <si>
    <t>郑林正</t>
  </si>
  <si>
    <t>郑利岳</t>
  </si>
  <si>
    <t>郑成应</t>
  </si>
  <si>
    <t>郑元红</t>
  </si>
  <si>
    <t>陈根女</t>
  </si>
  <si>
    <t>郑新生</t>
  </si>
  <si>
    <t>郑元祥</t>
  </si>
  <si>
    <t>郑林建</t>
  </si>
  <si>
    <t>郑守林</t>
  </si>
  <si>
    <t>郑成锦</t>
  </si>
  <si>
    <t>华香女</t>
  </si>
  <si>
    <t>郑尚华</t>
  </si>
  <si>
    <t>郑林伟</t>
  </si>
  <si>
    <t>郑成洪</t>
  </si>
  <si>
    <t>童顺帆</t>
  </si>
  <si>
    <t>童顺山</t>
  </si>
  <si>
    <t>郑和锋</t>
  </si>
  <si>
    <t>郑利民</t>
  </si>
  <si>
    <t>占惠琴</t>
  </si>
  <si>
    <t>郑肖华</t>
  </si>
  <si>
    <t>郑志勇</t>
  </si>
  <si>
    <t>余献明</t>
  </si>
  <si>
    <t>童顺兴</t>
  </si>
  <si>
    <t>童顺流</t>
  </si>
  <si>
    <t>汪爱兰</t>
  </si>
  <si>
    <t>李根香</t>
  </si>
  <si>
    <t>童顺强</t>
  </si>
  <si>
    <t>汪传槐</t>
  </si>
  <si>
    <t>郑晓林</t>
  </si>
  <si>
    <t>胡润仙</t>
  </si>
  <si>
    <t>郑顺明</t>
  </si>
  <si>
    <t>郑利兵</t>
  </si>
  <si>
    <t>郑顺坤</t>
  </si>
  <si>
    <t>戴金娥</t>
  </si>
  <si>
    <t>余献文</t>
  </si>
  <si>
    <t>童顺达</t>
  </si>
  <si>
    <t>朱舍娟</t>
  </si>
  <si>
    <t>郑红梅</t>
  </si>
  <si>
    <t>童顺平</t>
  </si>
  <si>
    <t>童建北</t>
  </si>
  <si>
    <t>童建松</t>
  </si>
  <si>
    <t>童建祥</t>
  </si>
  <si>
    <t>王土香</t>
  </si>
  <si>
    <t>余献国</t>
  </si>
  <si>
    <t>余献平</t>
  </si>
  <si>
    <t>张水龙</t>
  </si>
  <si>
    <t>郑新红</t>
  </si>
  <si>
    <t>江光耀</t>
  </si>
  <si>
    <t>张丽君</t>
  </si>
  <si>
    <t>郑成东</t>
  </si>
  <si>
    <t>姚瑞松</t>
  </si>
  <si>
    <t>裘顺女</t>
  </si>
  <si>
    <t>江月万</t>
  </si>
  <si>
    <t>郑成流</t>
  </si>
  <si>
    <t>郑娥娟</t>
  </si>
  <si>
    <t>郑栋新</t>
  </si>
  <si>
    <t>江月荣</t>
  </si>
  <si>
    <t>郑桂源</t>
  </si>
  <si>
    <t>郑双女</t>
  </si>
  <si>
    <t>郑桂伦</t>
  </si>
  <si>
    <t>郑祥仲</t>
  </si>
  <si>
    <t>郑桂华</t>
  </si>
  <si>
    <t>郑祥琪</t>
  </si>
  <si>
    <t>江光红</t>
  </si>
  <si>
    <t>郑惠加</t>
  </si>
  <si>
    <t>郑祥龙</t>
  </si>
  <si>
    <t>汪兰英</t>
  </si>
  <si>
    <t>朱佑梅</t>
  </si>
  <si>
    <t>郑桂其</t>
  </si>
  <si>
    <t>郑雷</t>
  </si>
  <si>
    <t>朱惠员</t>
  </si>
  <si>
    <t>童贵伦</t>
  </si>
  <si>
    <t>宁华</t>
  </si>
  <si>
    <t>宁土根</t>
  </si>
  <si>
    <t>汪金女</t>
  </si>
  <si>
    <t>郑守兰</t>
  </si>
  <si>
    <t>邓顺才</t>
  </si>
  <si>
    <t>郑成大</t>
  </si>
  <si>
    <t>何红梅</t>
  </si>
  <si>
    <t>郑守山</t>
  </si>
  <si>
    <t>郑守均</t>
  </si>
  <si>
    <t>郑坤林</t>
  </si>
  <si>
    <t>汪荒女</t>
  </si>
  <si>
    <t>余根女</t>
  </si>
  <si>
    <t>郑祥海</t>
  </si>
  <si>
    <t>郑守芳</t>
  </si>
  <si>
    <t>郑图祥</t>
  </si>
  <si>
    <t>邓顺金</t>
  </si>
  <si>
    <t>郑成浩</t>
  </si>
  <si>
    <t>郑守加</t>
  </si>
  <si>
    <t>郑守财</t>
  </si>
  <si>
    <t>郑祥德</t>
  </si>
  <si>
    <t>郑祥增</t>
  </si>
  <si>
    <t>郑春古</t>
  </si>
  <si>
    <t>郑小红</t>
  </si>
  <si>
    <t>郑图文</t>
  </si>
  <si>
    <t>郑海黄</t>
  </si>
  <si>
    <t>郑守开</t>
  </si>
  <si>
    <t>郑文开</t>
  </si>
  <si>
    <t>戴金林</t>
  </si>
  <si>
    <t>郑根林</t>
  </si>
  <si>
    <t>郑守桃</t>
  </si>
  <si>
    <t>郑守勤</t>
  </si>
  <si>
    <t>郑明光</t>
  </si>
  <si>
    <t>郑守光</t>
  </si>
  <si>
    <t>郑守苹</t>
  </si>
  <si>
    <t>郑小军</t>
  </si>
  <si>
    <t>郑舍文</t>
  </si>
  <si>
    <t>邓顺强</t>
  </si>
  <si>
    <t>郑晓建</t>
  </si>
  <si>
    <t>郑文政</t>
  </si>
  <si>
    <t>郑渭龙</t>
  </si>
  <si>
    <t>郑成生</t>
  </si>
  <si>
    <t>汪爱娥</t>
  </si>
  <si>
    <t>郑寿海</t>
  </si>
  <si>
    <t>郑海标</t>
  </si>
  <si>
    <t>郑登贤</t>
  </si>
  <si>
    <t>郑兴宜</t>
  </si>
  <si>
    <t>郑勤生</t>
  </si>
  <si>
    <t>郑文杰</t>
  </si>
  <si>
    <t>郑渭红</t>
  </si>
  <si>
    <t>郑守兴</t>
  </si>
  <si>
    <t>汪生贵</t>
  </si>
  <si>
    <t>郑银坤</t>
  </si>
  <si>
    <t>郑智华</t>
  </si>
  <si>
    <t>郑渭华</t>
  </si>
  <si>
    <t>郑义平</t>
  </si>
  <si>
    <t>张美娟</t>
  </si>
  <si>
    <t>郑顶芬</t>
  </si>
  <si>
    <t>郑祥娟</t>
  </si>
  <si>
    <t>郑守锋</t>
  </si>
  <si>
    <t>汪生财</t>
  </si>
  <si>
    <t>郑守归</t>
  </si>
  <si>
    <t>郑小华</t>
  </si>
  <si>
    <t>郑文均</t>
  </si>
  <si>
    <t>郑成禄</t>
  </si>
  <si>
    <t>郑云山</t>
  </si>
  <si>
    <t>邱雄女</t>
  </si>
  <si>
    <t>汪根女</t>
  </si>
  <si>
    <t>郑顺银</t>
  </si>
  <si>
    <t>汪顺女</t>
  </si>
  <si>
    <t>郑寿其</t>
  </si>
  <si>
    <t>郑必武</t>
  </si>
  <si>
    <t>郑守杰</t>
  </si>
  <si>
    <t>郑永和</t>
  </si>
  <si>
    <t>郑必和</t>
  </si>
  <si>
    <t>郑守松</t>
  </si>
  <si>
    <t>余裕庭</t>
  </si>
  <si>
    <t>郑贵和</t>
  </si>
  <si>
    <t>汪培吾</t>
  </si>
  <si>
    <t>郑日元</t>
  </si>
  <si>
    <t>郑必文</t>
  </si>
  <si>
    <t>郑守清</t>
  </si>
  <si>
    <t>郑瑞生</t>
  </si>
  <si>
    <t>郑守根</t>
  </si>
  <si>
    <t>洪菊娥</t>
  </si>
  <si>
    <t>郑洪波</t>
  </si>
  <si>
    <t>郑宗健</t>
  </si>
  <si>
    <t>汪秀英</t>
  </si>
  <si>
    <t>郑生和</t>
  </si>
  <si>
    <t>郑守武</t>
  </si>
  <si>
    <t>郑守英</t>
  </si>
  <si>
    <t>郑文贵</t>
  </si>
  <si>
    <t>郑宏</t>
  </si>
  <si>
    <t>郑秋女</t>
  </si>
  <si>
    <t>卢棠女</t>
  </si>
  <si>
    <t>郑成桐</t>
  </si>
  <si>
    <t>郑渭增</t>
  </si>
  <si>
    <t>郑娱坤</t>
  </si>
  <si>
    <t>林润兴</t>
  </si>
  <si>
    <t>郑伟姣</t>
  </si>
  <si>
    <t>郑文定</t>
  </si>
  <si>
    <t>郑成南</t>
  </si>
  <si>
    <t>郑成虎</t>
  </si>
  <si>
    <t>汪惠庭</t>
  </si>
  <si>
    <t>余金贵</t>
  </si>
  <si>
    <t>郑文银</t>
  </si>
  <si>
    <t>郑伟龙</t>
  </si>
  <si>
    <t>汪培苏</t>
  </si>
  <si>
    <t>余金龙</t>
  </si>
  <si>
    <t>林润金</t>
  </si>
  <si>
    <t>余金友</t>
  </si>
  <si>
    <t>郑守飞</t>
  </si>
  <si>
    <t>郑守江</t>
  </si>
  <si>
    <t>郑成忠</t>
  </si>
  <si>
    <t>郑文安</t>
  </si>
  <si>
    <t>汪惠平</t>
  </si>
  <si>
    <t>郑成安</t>
  </si>
  <si>
    <t>郑守葵</t>
  </si>
  <si>
    <t>郑树勤</t>
  </si>
  <si>
    <t>郑渭登</t>
  </si>
  <si>
    <t>郑筱龙</t>
  </si>
  <si>
    <t>朱友女</t>
  </si>
  <si>
    <t>郑守岳</t>
  </si>
  <si>
    <t>郑光松</t>
  </si>
  <si>
    <t>郑文尧</t>
  </si>
  <si>
    <t>郑忠勤</t>
  </si>
  <si>
    <t>郑锦成</t>
  </si>
  <si>
    <t>张仙凤</t>
  </si>
  <si>
    <t>郑毕富</t>
  </si>
  <si>
    <t>郑伟麟</t>
  </si>
  <si>
    <t>郑富春</t>
  </si>
  <si>
    <t>郑守星</t>
  </si>
  <si>
    <t>汪仙女</t>
  </si>
  <si>
    <t>郑怀祖</t>
  </si>
  <si>
    <t>郑松梅</t>
  </si>
  <si>
    <t>汪花女</t>
  </si>
  <si>
    <t>郑锦瑶</t>
  </si>
  <si>
    <t>汪仁苏</t>
  </si>
  <si>
    <t>郑成树</t>
  </si>
  <si>
    <t>郑守田</t>
  </si>
  <si>
    <t>郑祥福</t>
  </si>
  <si>
    <t>郑成芳</t>
  </si>
  <si>
    <t>朱文香</t>
  </si>
  <si>
    <t>汪德寿</t>
  </si>
  <si>
    <t>郑成良</t>
  </si>
  <si>
    <t>郑文成</t>
  </si>
  <si>
    <t>郑金明</t>
  </si>
  <si>
    <t>郑金洪</t>
  </si>
  <si>
    <t>郑成栋</t>
  </si>
  <si>
    <t>郑成武</t>
  </si>
  <si>
    <t>汪德加</t>
  </si>
  <si>
    <t>郑怀宗</t>
  </si>
  <si>
    <t>郑锦文</t>
  </si>
  <si>
    <t>郑锦恒</t>
  </si>
  <si>
    <t>郑守良</t>
  </si>
  <si>
    <t>郑成和</t>
  </si>
  <si>
    <t>郑成桃</t>
  </si>
  <si>
    <t>郑小龙</t>
  </si>
  <si>
    <t>郑守斌</t>
  </si>
  <si>
    <t>吕玉兰</t>
  </si>
  <si>
    <t>汪卢月</t>
  </si>
  <si>
    <t>郑文忠</t>
  </si>
  <si>
    <t>郑锦开</t>
  </si>
  <si>
    <t>汪田英</t>
  </si>
  <si>
    <t>郑均洪</t>
  </si>
  <si>
    <t>郑顺洪</t>
  </si>
  <si>
    <t>郑晓锋</t>
  </si>
  <si>
    <t>郑守岗</t>
  </si>
  <si>
    <t>郑文春</t>
  </si>
  <si>
    <t>郑渭文</t>
  </si>
  <si>
    <t>汪德修</t>
  </si>
  <si>
    <t>余红军</t>
  </si>
  <si>
    <t>余红民</t>
  </si>
  <si>
    <t>张生娥</t>
  </si>
  <si>
    <t>汪会英</t>
  </si>
  <si>
    <t>郑守隆</t>
  </si>
  <si>
    <t>戴女巧</t>
  </si>
  <si>
    <t>张松琴</t>
  </si>
  <si>
    <t>郑守和</t>
  </si>
  <si>
    <t>郑渭金</t>
  </si>
  <si>
    <t>郑秋花</t>
  </si>
  <si>
    <t>郑树琴</t>
  </si>
  <si>
    <t>张义华</t>
  </si>
  <si>
    <t>郑渭琪</t>
  </si>
  <si>
    <t>郑舍春</t>
  </si>
  <si>
    <t>汪德如</t>
  </si>
  <si>
    <t>郑建峰</t>
  </si>
  <si>
    <t>郑建伟</t>
  </si>
  <si>
    <t>郑红开</t>
  </si>
  <si>
    <t>郑润仁</t>
  </si>
  <si>
    <t>郑燕</t>
  </si>
  <si>
    <t>郑守筠</t>
  </si>
  <si>
    <t>汪培英</t>
  </si>
  <si>
    <t>徐燕群</t>
  </si>
  <si>
    <t>张新明</t>
  </si>
  <si>
    <t>郑红发</t>
  </si>
  <si>
    <t>郑红罡</t>
  </si>
  <si>
    <t>郑亮</t>
  </si>
  <si>
    <t>郑伟鸿</t>
  </si>
  <si>
    <t>胡舍姬</t>
  </si>
  <si>
    <t>郑海明</t>
  </si>
  <si>
    <t>郑守生</t>
  </si>
  <si>
    <t>郑渭桃</t>
  </si>
  <si>
    <t>汪银香</t>
  </si>
  <si>
    <t>郑益松</t>
  </si>
  <si>
    <t>汪德福</t>
  </si>
  <si>
    <t>郑守榴</t>
  </si>
  <si>
    <t>郑守忠</t>
  </si>
  <si>
    <t>郑守平</t>
  </si>
  <si>
    <t>郑成荣</t>
  </si>
  <si>
    <t>郑成献</t>
  </si>
  <si>
    <t>郑守国</t>
  </si>
  <si>
    <t>郑守福</t>
  </si>
  <si>
    <t>郑守建</t>
  </si>
  <si>
    <t>郑守渭</t>
  </si>
  <si>
    <t>郑成法</t>
  </si>
  <si>
    <t>郑瑞荣</t>
  </si>
  <si>
    <t>郑祥兴</t>
  </si>
  <si>
    <t>郑红富</t>
  </si>
  <si>
    <t>郑海雄</t>
  </si>
  <si>
    <t>姜光银</t>
  </si>
  <si>
    <t>下街片</t>
  </si>
  <si>
    <t>江林全</t>
  </si>
  <si>
    <t>江大全</t>
  </si>
  <si>
    <t>江家北</t>
  </si>
  <si>
    <t>江龙</t>
  </si>
  <si>
    <t>叶廷尧</t>
  </si>
  <si>
    <t>洪金华</t>
  </si>
  <si>
    <t>黄宏峰</t>
  </si>
  <si>
    <t>邱廷亨</t>
  </si>
  <si>
    <t>叶新建</t>
  </si>
  <si>
    <t>张祥顺</t>
  </si>
  <si>
    <t>汪坤元</t>
  </si>
  <si>
    <t>汪殿斌</t>
  </si>
  <si>
    <t>夏凤兰</t>
  </si>
  <si>
    <t>张宏顺</t>
  </si>
  <si>
    <t>程正昌</t>
  </si>
  <si>
    <t>叶新平</t>
  </si>
  <si>
    <t>姜宗其</t>
  </si>
  <si>
    <t>郑秀元</t>
  </si>
  <si>
    <t>杨十月古</t>
  </si>
  <si>
    <t>洪忠瑞</t>
  </si>
  <si>
    <t>姚文仲</t>
  </si>
  <si>
    <t>胡志军</t>
  </si>
  <si>
    <t>汪昌根</t>
  </si>
  <si>
    <t>叶女女</t>
  </si>
  <si>
    <t>程佳贵</t>
  </si>
  <si>
    <t>姚忠贤</t>
  </si>
  <si>
    <t>叶军峰</t>
  </si>
  <si>
    <t>华家鸿</t>
  </si>
  <si>
    <t>章扑华</t>
  </si>
  <si>
    <t>章扑庆</t>
  </si>
  <si>
    <t>章扑良</t>
  </si>
  <si>
    <t>汪永良</t>
  </si>
  <si>
    <t>洪哲胜</t>
  </si>
  <si>
    <t>汪舍秋</t>
  </si>
  <si>
    <t>姚文春</t>
  </si>
  <si>
    <t>胡伟</t>
  </si>
  <si>
    <t>汪仁顺</t>
  </si>
  <si>
    <t>华登峰</t>
  </si>
  <si>
    <t>汪万槐</t>
  </si>
  <si>
    <t>汪昌尧</t>
  </si>
  <si>
    <t>汪山东</t>
  </si>
  <si>
    <t>汪晓飞</t>
  </si>
  <si>
    <t>洪哲坤</t>
  </si>
  <si>
    <t>章丽宏</t>
  </si>
  <si>
    <t>应和女</t>
  </si>
  <si>
    <t>汪发强</t>
  </si>
  <si>
    <t>汪发松</t>
  </si>
  <si>
    <t>汪利荣</t>
  </si>
  <si>
    <t>汪宗仁</t>
  </si>
  <si>
    <t>汪发通</t>
  </si>
  <si>
    <t>姚舍妮</t>
  </si>
  <si>
    <t>汪昌福</t>
  </si>
  <si>
    <t>汪昌禄</t>
  </si>
  <si>
    <t>郑凤媛</t>
  </si>
  <si>
    <t>汪友仁</t>
  </si>
  <si>
    <t>姜会兰</t>
  </si>
  <si>
    <t>汪绍富</t>
  </si>
  <si>
    <t>汪寿华</t>
  </si>
  <si>
    <t>汪小冬</t>
  </si>
  <si>
    <t>汪昌东</t>
  </si>
  <si>
    <t>章建瑞</t>
  </si>
  <si>
    <t>章国平</t>
  </si>
  <si>
    <t>汪冬古</t>
  </si>
  <si>
    <t>郑二月古</t>
  </si>
  <si>
    <t>万宝兴</t>
  </si>
  <si>
    <t>万宝红</t>
  </si>
  <si>
    <t>黄宏丙</t>
  </si>
  <si>
    <t>汪奎雄</t>
  </si>
  <si>
    <t>汪拥军</t>
  </si>
  <si>
    <t>郑兰凤</t>
  </si>
  <si>
    <t>吴菊花</t>
  </si>
  <si>
    <t>明塘坞片</t>
  </si>
  <si>
    <t>余以刚</t>
  </si>
  <si>
    <t>汪东香</t>
  </si>
  <si>
    <t>胡明锋</t>
  </si>
  <si>
    <t>胡明龙</t>
  </si>
  <si>
    <t>胡渭雄</t>
  </si>
  <si>
    <t>胡四月</t>
  </si>
  <si>
    <t>胡坤坤</t>
  </si>
  <si>
    <t>胡绍良</t>
  </si>
  <si>
    <t>胡明华</t>
  </si>
  <si>
    <t>胡光瑞</t>
  </si>
  <si>
    <t>胡明行</t>
  </si>
  <si>
    <t>胡明标</t>
  </si>
  <si>
    <t>胡明田</t>
  </si>
  <si>
    <t>胡明团</t>
  </si>
  <si>
    <t>胡明信</t>
  </si>
  <si>
    <t>胡绍维</t>
  </si>
  <si>
    <t>胡明刚</t>
  </si>
  <si>
    <t>胡绍东</t>
  </si>
  <si>
    <t>胡明东</t>
  </si>
  <si>
    <t>胡明兴</t>
  </si>
  <si>
    <t>陈发正</t>
  </si>
  <si>
    <t>胡绍占</t>
  </si>
  <si>
    <t>胡绍华</t>
  </si>
  <si>
    <t>邱建成</t>
  </si>
  <si>
    <t>胡明星</t>
  </si>
  <si>
    <t>胡明春</t>
  </si>
  <si>
    <t>胡绍廷</t>
  </si>
  <si>
    <t>胡绍芳</t>
  </si>
  <si>
    <t>胡绍忠</t>
  </si>
  <si>
    <t>丁九月古</t>
  </si>
  <si>
    <t>胡绍峰</t>
  </si>
  <si>
    <t>胡明光</t>
  </si>
  <si>
    <t>胡明亮</t>
  </si>
  <si>
    <t>胡小明元</t>
  </si>
  <si>
    <t>胡绍根</t>
  </si>
  <si>
    <t>胡建锋</t>
  </si>
  <si>
    <t>汪奎能</t>
  </si>
  <si>
    <t>朱修贤</t>
  </si>
  <si>
    <t>下渭</t>
  </si>
  <si>
    <t>余成霞</t>
  </si>
  <si>
    <t>邹成琪</t>
  </si>
  <si>
    <t>朱德尧</t>
  </si>
  <si>
    <t>江有畈</t>
  </si>
  <si>
    <t>朱德来</t>
  </si>
  <si>
    <t>朱汉初</t>
  </si>
  <si>
    <t>朱德仁</t>
  </si>
  <si>
    <t>朱顺高</t>
  </si>
  <si>
    <t>朱根新</t>
  </si>
  <si>
    <t>朱坤荣</t>
  </si>
  <si>
    <t>朱德昌</t>
  </si>
  <si>
    <t>朱德高</t>
  </si>
  <si>
    <t>朱德良</t>
  </si>
  <si>
    <t>朱德顺</t>
  </si>
  <si>
    <t>汪奎明</t>
  </si>
  <si>
    <t>朱德塘</t>
  </si>
  <si>
    <t>吕岩云</t>
  </si>
  <si>
    <t>高韩</t>
  </si>
  <si>
    <t>余德品</t>
  </si>
  <si>
    <t>余绍坚</t>
  </si>
  <si>
    <t>余绍龙</t>
  </si>
  <si>
    <t>余绍成</t>
  </si>
  <si>
    <t>余求龙</t>
  </si>
  <si>
    <t>余仲秋</t>
  </si>
  <si>
    <t>余舍山</t>
  </si>
  <si>
    <t>余求先</t>
  </si>
  <si>
    <t>余求书</t>
  </si>
  <si>
    <t>吕岩明</t>
  </si>
  <si>
    <t>朱正娥</t>
  </si>
  <si>
    <t>余阳光</t>
  </si>
  <si>
    <t>余永德</t>
  </si>
  <si>
    <t>余成旺</t>
  </si>
  <si>
    <t>余成剑</t>
  </si>
  <si>
    <t>陈斌棠</t>
  </si>
  <si>
    <t>余求斌</t>
  </si>
  <si>
    <t>余良德</t>
  </si>
  <si>
    <t>余求松</t>
  </si>
  <si>
    <t>余成清</t>
  </si>
  <si>
    <r>
      <rPr>
        <sz val="11"/>
        <rFont val="宋体"/>
        <charset val="134"/>
      </rPr>
      <t>本分户标的投保清单为</t>
    </r>
    <r>
      <rPr>
        <u/>
        <sz val="11"/>
        <rFont val="宋体"/>
        <charset val="134"/>
      </rPr>
      <t xml:space="preserve">                         </t>
    </r>
    <r>
      <rPr>
        <sz val="11"/>
        <rFont val="宋体"/>
        <charset val="134"/>
      </rPr>
      <t xml:space="preserve">号投保单的组成部分，投保人应如实、详细填写，并保持字迹清晰，纸面整洁。          </t>
    </r>
  </si>
  <si>
    <t>朱建伟</t>
  </si>
  <si>
    <t>徐塘畈</t>
  </si>
  <si>
    <t>朱渭斌</t>
  </si>
  <si>
    <t>余新琴</t>
  </si>
  <si>
    <t>朱渭坤</t>
  </si>
  <si>
    <t>朱忠文</t>
  </si>
  <si>
    <t>朱贞建</t>
  </si>
  <si>
    <t>朱芳星</t>
  </si>
  <si>
    <t>程兴福</t>
  </si>
  <si>
    <t>程兴荣</t>
  </si>
  <si>
    <t>朱佑华</t>
  </si>
  <si>
    <t>朱方兴</t>
  </si>
  <si>
    <t>朱芳华</t>
  </si>
  <si>
    <t>朱明奎</t>
  </si>
  <si>
    <t>汪爱女</t>
  </si>
  <si>
    <t>郑礼军</t>
  </si>
  <si>
    <t>余润桃</t>
  </si>
  <si>
    <t>吴佑均</t>
  </si>
  <si>
    <t>朱佑坚</t>
  </si>
  <si>
    <t>朱佑均</t>
  </si>
  <si>
    <t>朱贞华</t>
  </si>
  <si>
    <t>余礼才</t>
  </si>
  <si>
    <t>余礼松</t>
  </si>
  <si>
    <t>余礼球</t>
  </si>
  <si>
    <t>余礼贵</t>
  </si>
  <si>
    <t>汪德球</t>
  </si>
  <si>
    <t>朱贞会</t>
  </si>
  <si>
    <t>朱观佑</t>
  </si>
  <si>
    <t>李世球</t>
  </si>
  <si>
    <t>朱立新</t>
  </si>
  <si>
    <t>朱立平</t>
  </si>
  <si>
    <t>朱德阳</t>
  </si>
  <si>
    <t>朱久新</t>
  </si>
  <si>
    <t>汪槐女</t>
  </si>
  <si>
    <t>朱久强</t>
  </si>
  <si>
    <t>朱建廷</t>
  </si>
  <si>
    <t>朱久平</t>
  </si>
  <si>
    <t>朱舍平</t>
  </si>
  <si>
    <t>朱佑林</t>
  </si>
  <si>
    <t>詹国贤</t>
  </si>
  <si>
    <t>朱贞全</t>
  </si>
  <si>
    <t>朱贞和</t>
  </si>
  <si>
    <t>朱贞平</t>
  </si>
  <si>
    <t>朱金文</t>
  </si>
  <si>
    <t>朱贞培</t>
  </si>
  <si>
    <t>朱贞根</t>
  </si>
  <si>
    <t>朱贞娥</t>
  </si>
  <si>
    <t>朱芳古</t>
  </si>
  <si>
    <t>张培均</t>
  </si>
  <si>
    <t>朱贞明</t>
  </si>
  <si>
    <t>朱雪红</t>
  </si>
  <si>
    <t>朱建明</t>
  </si>
  <si>
    <t>朱舍芳</t>
  </si>
  <si>
    <t>程本槐</t>
  </si>
  <si>
    <t>程本油</t>
  </si>
  <si>
    <t>程升富</t>
  </si>
  <si>
    <t>程家华</t>
  </si>
  <si>
    <t>程家荣</t>
  </si>
  <si>
    <t>程家富</t>
  </si>
  <si>
    <t>程宗元</t>
  </si>
  <si>
    <t>朱传福</t>
  </si>
  <si>
    <t>詹志元</t>
  </si>
  <si>
    <t>汪下田人</t>
  </si>
  <si>
    <t>朱芳成</t>
  </si>
  <si>
    <t>朱志雄</t>
  </si>
  <si>
    <t>汪渭银</t>
  </si>
  <si>
    <t>朱小阳</t>
  </si>
  <si>
    <t>朱芳祥</t>
  </si>
  <si>
    <t>朱芳顺</t>
  </si>
  <si>
    <t>朱久仂</t>
  </si>
  <si>
    <t>朱西村</t>
  </si>
  <si>
    <t>朱德怀</t>
  </si>
  <si>
    <t>朱德慧</t>
  </si>
  <si>
    <t>朱德应</t>
  </si>
  <si>
    <t>朱德馀</t>
  </si>
  <si>
    <t>朱德钧</t>
  </si>
  <si>
    <t>朱志弟</t>
  </si>
  <si>
    <t>朱传佑</t>
  </si>
  <si>
    <t>汪奎法</t>
  </si>
  <si>
    <t>朱久春</t>
  </si>
  <si>
    <t>朱德亮</t>
  </si>
  <si>
    <t>张卫芬</t>
  </si>
  <si>
    <t>朱久渭</t>
  </si>
  <si>
    <t>朱久顺</t>
  </si>
  <si>
    <t>朱芳礼</t>
  </si>
  <si>
    <t>朱佑田</t>
  </si>
  <si>
    <t>柴荣星</t>
  </si>
  <si>
    <t>朱鸿钧</t>
  </si>
  <si>
    <t>朱贞尧</t>
  </si>
  <si>
    <t>朱荣明</t>
  </si>
  <si>
    <t>朱荣正</t>
  </si>
  <si>
    <t>朱荣贵</t>
  </si>
  <si>
    <t>朱佑槐</t>
  </si>
  <si>
    <t>朱佑尧</t>
  </si>
  <si>
    <t>朱海龙</t>
  </si>
  <si>
    <t>朱芳茂</t>
  </si>
  <si>
    <t>朱贞土</t>
  </si>
  <si>
    <t>朱宗富</t>
  </si>
  <si>
    <t>朱贞开</t>
  </si>
  <si>
    <t>程星龙</t>
  </si>
  <si>
    <t>朱芳胜</t>
  </si>
  <si>
    <t>朱久成</t>
  </si>
  <si>
    <t>朱建军</t>
  </si>
  <si>
    <t>朱立芹</t>
  </si>
  <si>
    <t>朱修元</t>
  </si>
  <si>
    <t>后山畈</t>
  </si>
  <si>
    <t>张基成</t>
  </si>
  <si>
    <t>朱佑坤</t>
  </si>
  <si>
    <t>郑成宝</t>
  </si>
  <si>
    <t>汪德维</t>
  </si>
  <si>
    <t>朱德根</t>
  </si>
  <si>
    <t>张基春</t>
  </si>
  <si>
    <t>邱美娟</t>
  </si>
  <si>
    <t>朱竹松</t>
  </si>
  <si>
    <t>郑贵发</t>
  </si>
  <si>
    <t>朱佑和</t>
  </si>
  <si>
    <t>朱佑福</t>
  </si>
  <si>
    <t>朱德春</t>
  </si>
  <si>
    <t>郑贵桃</t>
  </si>
  <si>
    <t>朱久红</t>
  </si>
  <si>
    <t>朱德金</t>
  </si>
  <si>
    <t>朱德新</t>
  </si>
  <si>
    <t>朱德全</t>
  </si>
  <si>
    <t>朱修竹</t>
  </si>
  <si>
    <t>朱德贤</t>
  </si>
  <si>
    <t>朱德荣</t>
  </si>
  <si>
    <t>朱德六</t>
  </si>
  <si>
    <t>朱德能</t>
  </si>
  <si>
    <t>朱修章</t>
  </si>
  <si>
    <t>朱德生</t>
  </si>
  <si>
    <t>朱德增</t>
  </si>
  <si>
    <t>朱德奎</t>
  </si>
  <si>
    <t>朱德固</t>
  </si>
  <si>
    <t>余小英</t>
  </si>
  <si>
    <t>朱德行</t>
  </si>
  <si>
    <t>朱修福</t>
  </si>
  <si>
    <t>朱久法</t>
  </si>
  <si>
    <t>朱德福</t>
  </si>
  <si>
    <t>朱新龙</t>
  </si>
  <si>
    <t>朱八都人</t>
  </si>
  <si>
    <t>叶守英</t>
  </si>
  <si>
    <t>朱久荣</t>
  </si>
  <si>
    <t>朱德银</t>
  </si>
  <si>
    <t>朱德兵</t>
  </si>
  <si>
    <t>朱德瑞</t>
  </si>
  <si>
    <t>朱德忠</t>
  </si>
  <si>
    <t>朱久生</t>
  </si>
  <si>
    <t>汪承丹</t>
  </si>
  <si>
    <t>朱德葵</t>
  </si>
  <si>
    <t>朱佑富</t>
  </si>
  <si>
    <t>朱德胜</t>
  </si>
  <si>
    <t>朱德华</t>
  </si>
  <si>
    <t>傅杭星</t>
  </si>
  <si>
    <t>朱德其</t>
  </si>
  <si>
    <t>朱德茂</t>
  </si>
  <si>
    <t>余克明</t>
  </si>
  <si>
    <t>朱德富</t>
  </si>
  <si>
    <t>朱德强</t>
  </si>
  <si>
    <t>秦志花</t>
  </si>
  <si>
    <t>朱德燕</t>
  </si>
  <si>
    <t>朱久和</t>
  </si>
  <si>
    <t>朱久全</t>
  </si>
  <si>
    <t>朱久川</t>
  </si>
  <si>
    <t>汪荷花</t>
  </si>
  <si>
    <t>朱德遗</t>
  </si>
  <si>
    <t>朱德林</t>
  </si>
  <si>
    <t>朱德君</t>
  </si>
  <si>
    <t>朱永光</t>
  </si>
  <si>
    <t>朱德美</t>
  </si>
  <si>
    <t>朱德武</t>
  </si>
  <si>
    <t>朱德文</t>
  </si>
  <si>
    <t>朱舍武</t>
  </si>
  <si>
    <t>朱德祥</t>
  </si>
  <si>
    <t>朱久富</t>
  </si>
  <si>
    <t>朱修银</t>
  </si>
  <si>
    <t>朱全星</t>
  </si>
  <si>
    <t>朱永元</t>
  </si>
  <si>
    <t>尹正月古</t>
  </si>
  <si>
    <t>朱全福</t>
  </si>
  <si>
    <t>朱修仁</t>
  </si>
  <si>
    <t>张美兰</t>
  </si>
  <si>
    <t>朱修祥</t>
  </si>
  <si>
    <t>朱久传</t>
  </si>
  <si>
    <t>朱传法</t>
  </si>
  <si>
    <t>朱久朝</t>
  </si>
  <si>
    <t>朱德照</t>
  </si>
  <si>
    <t>朱修炳</t>
  </si>
  <si>
    <t>朱志明</t>
  </si>
  <si>
    <t>朱德正</t>
  </si>
  <si>
    <t>朱久根</t>
  </si>
  <si>
    <t>朱久良</t>
  </si>
  <si>
    <t>朱德友</t>
  </si>
  <si>
    <t>朱德芬</t>
  </si>
  <si>
    <t>朱传红</t>
  </si>
  <si>
    <t>徐培洪</t>
  </si>
  <si>
    <t>徐培明</t>
  </si>
  <si>
    <t>徐培生</t>
  </si>
  <si>
    <t>朱德杨</t>
  </si>
  <si>
    <t>朱士庆</t>
  </si>
  <si>
    <t>朱旺庆</t>
  </si>
  <si>
    <t>朱贞亮</t>
  </si>
  <si>
    <t>汪仁成</t>
  </si>
  <si>
    <t>朱礼均</t>
  </si>
  <si>
    <t>朱礼平</t>
  </si>
  <si>
    <t>余舍银</t>
  </si>
  <si>
    <t>朱贞雄</t>
  </si>
  <si>
    <t>朱佑亮</t>
  </si>
  <si>
    <t>朱芳明</t>
  </si>
  <si>
    <t>汪仁雄</t>
  </si>
  <si>
    <t>汪仁宗</t>
  </si>
  <si>
    <t>汪仁洪</t>
  </si>
  <si>
    <t>汪仁忠</t>
  </si>
  <si>
    <t>汪宗琪</t>
  </si>
  <si>
    <t>程家明</t>
  </si>
  <si>
    <t>程家贤</t>
  </si>
  <si>
    <t>程昌禄</t>
  </si>
  <si>
    <t>朱润波</t>
  </si>
  <si>
    <t>程家宏</t>
  </si>
  <si>
    <t>汪仁福</t>
  </si>
  <si>
    <t>汪义华</t>
  </si>
  <si>
    <t>汪仁贤</t>
  </si>
  <si>
    <t>朱德均</t>
  </si>
  <si>
    <t>朱久亮</t>
  </si>
  <si>
    <t>朱久贤</t>
  </si>
  <si>
    <t>朱久樟</t>
  </si>
  <si>
    <t>汪金寿</t>
  </si>
  <si>
    <t>汪元寿</t>
  </si>
  <si>
    <t>朱德加</t>
  </si>
  <si>
    <t>芦小洪</t>
  </si>
  <si>
    <t>芦耀洪</t>
  </si>
  <si>
    <t>芦新洪</t>
  </si>
  <si>
    <t>刘寿春</t>
  </si>
  <si>
    <t>刘寿钧</t>
  </si>
  <si>
    <t>刘寿斌</t>
  </si>
  <si>
    <t>朱小明</t>
  </si>
  <si>
    <t>朱振龙</t>
  </si>
  <si>
    <t>朱海斌</t>
  </si>
  <si>
    <t>朱芳耀</t>
  </si>
  <si>
    <t>朱芳阳</t>
  </si>
  <si>
    <t>朱芳雄</t>
  </si>
  <si>
    <t>朱久英</t>
  </si>
  <si>
    <t>朱佑龙</t>
  </si>
  <si>
    <t>姚月娟</t>
  </si>
  <si>
    <t>余绍花</t>
  </si>
  <si>
    <t>朱树山</t>
  </si>
  <si>
    <t>朱圭田</t>
  </si>
  <si>
    <t>朱久清</t>
  </si>
  <si>
    <t>朱久松</t>
  </si>
  <si>
    <t>汪仁田</t>
  </si>
  <si>
    <t>郑冬梅</t>
  </si>
  <si>
    <t>汪怡敬</t>
  </si>
  <si>
    <t>郑长芬</t>
  </si>
  <si>
    <t>朱佑成</t>
  </si>
  <si>
    <t>朱佑元</t>
  </si>
  <si>
    <t>汪晨峰</t>
  </si>
  <si>
    <t>朱佑雄</t>
  </si>
  <si>
    <t>余成英</t>
  </si>
  <si>
    <t>余香女</t>
  </si>
  <si>
    <t>戴裕顺</t>
  </si>
  <si>
    <t>严芳洪</t>
  </si>
  <si>
    <t>朱修华</t>
  </si>
  <si>
    <t>朱修富</t>
  </si>
  <si>
    <t>朱佑桃</t>
  </si>
  <si>
    <t>朱修旺</t>
  </si>
  <si>
    <t>汪彩香</t>
  </si>
  <si>
    <t>朱顺隆</t>
  </si>
  <si>
    <t>朱兴隆</t>
  </si>
  <si>
    <t>朱佑松</t>
  </si>
  <si>
    <t>余榜富</t>
  </si>
  <si>
    <t>朱圣军</t>
  </si>
  <si>
    <t>余富均</t>
  </si>
  <si>
    <t>柴香娥</t>
  </si>
  <si>
    <t>朱元华</t>
  </si>
  <si>
    <t>汪仁和</t>
  </si>
  <si>
    <t>余富兴</t>
  </si>
  <si>
    <t>朱佑洪</t>
  </si>
  <si>
    <t>汪仁芳</t>
  </si>
  <si>
    <t>汪松云</t>
  </si>
  <si>
    <t>朱永红</t>
  </si>
  <si>
    <t>方顺芬</t>
  </si>
  <si>
    <t>方冬女</t>
  </si>
  <si>
    <t>朱芳均</t>
  </si>
  <si>
    <t>朱佑生</t>
  </si>
  <si>
    <t>朱久维</t>
  </si>
  <si>
    <t>朱久培</t>
  </si>
  <si>
    <t>朱跃文</t>
  </si>
  <si>
    <t>朱寿祥</t>
  </si>
  <si>
    <t>朱贞钦</t>
  </si>
  <si>
    <t>朱贞阳</t>
  </si>
  <si>
    <t>朱贞敏</t>
  </si>
  <si>
    <t>朱贞龙</t>
  </si>
  <si>
    <t>朱贞德</t>
  </si>
  <si>
    <t>朱贞干</t>
  </si>
  <si>
    <t>朱芳佑</t>
  </si>
  <si>
    <t>徐庆红</t>
  </si>
  <si>
    <t>汪裕金</t>
  </si>
  <si>
    <t>汪裕法</t>
  </si>
  <si>
    <t>汪义龙</t>
  </si>
  <si>
    <t>邹成荣</t>
  </si>
  <si>
    <t>徐善春</t>
  </si>
  <si>
    <t>程家勤</t>
  </si>
  <si>
    <t>郑连坪</t>
  </si>
  <si>
    <t>姜顺奎</t>
  </si>
  <si>
    <t>严芳成</t>
  </si>
  <si>
    <t>郑成奎</t>
  </si>
  <si>
    <t>占文英</t>
  </si>
  <si>
    <t>朱舍均</t>
  </si>
  <si>
    <t>郑贤丰</t>
  </si>
  <si>
    <t>朱佑东</t>
  </si>
  <si>
    <t>朱佑贵</t>
  </si>
  <si>
    <t>朱德法</t>
  </si>
  <si>
    <t>朱苏强</t>
  </si>
  <si>
    <t>朱佑根</t>
  </si>
  <si>
    <t>朱德明</t>
  </si>
  <si>
    <t>廖瑞娥</t>
  </si>
  <si>
    <t>朱团庆</t>
  </si>
  <si>
    <t>汪义强</t>
  </si>
  <si>
    <t>余庆娥</t>
  </si>
  <si>
    <t>朱运昭</t>
  </si>
  <si>
    <t>余良玮</t>
  </si>
  <si>
    <t>汪裕宏</t>
  </si>
  <si>
    <t>朱佑能</t>
  </si>
  <si>
    <t>余良琪</t>
  </si>
  <si>
    <t>朱德维</t>
  </si>
  <si>
    <t>江小华</t>
  </si>
  <si>
    <t>程世平</t>
  </si>
  <si>
    <t>张扛汪</t>
  </si>
  <si>
    <t>杨和村</t>
  </si>
  <si>
    <t>张舍汪</t>
  </si>
  <si>
    <t>张润尧</t>
  </si>
  <si>
    <t>程春华</t>
  </si>
  <si>
    <t>方全银</t>
  </si>
  <si>
    <t>余自兴</t>
  </si>
  <si>
    <t>刘老四</t>
  </si>
  <si>
    <t>朱宏全</t>
  </si>
  <si>
    <t>瑶坑村</t>
  </si>
  <si>
    <t>郑求源</t>
  </si>
  <si>
    <t>郑求兵</t>
  </si>
  <si>
    <t>汪少文</t>
  </si>
  <si>
    <t>张正尧</t>
  </si>
  <si>
    <t>张正贤</t>
  </si>
  <si>
    <t>叶水明</t>
  </si>
  <si>
    <t>叶美忠</t>
  </si>
  <si>
    <t>吕伟忠</t>
  </si>
  <si>
    <t>余绍芳</t>
  </si>
  <si>
    <t>余绍银</t>
  </si>
  <si>
    <t>毛宗敬</t>
  </si>
  <si>
    <t>郑求坤</t>
  </si>
  <si>
    <t>汪宏槐</t>
  </si>
  <si>
    <t>吕土兴</t>
  </si>
  <si>
    <t>余绍琪</t>
  </si>
  <si>
    <t>余颂建</t>
  </si>
  <si>
    <t>余绍许</t>
  </si>
  <si>
    <t>邹功如</t>
  </si>
  <si>
    <t>郑理红</t>
  </si>
  <si>
    <t>姜顺南</t>
  </si>
  <si>
    <t>余佑勤</t>
  </si>
  <si>
    <t>余佑忠</t>
  </si>
  <si>
    <t>詹寿权</t>
  </si>
  <si>
    <t>张寿华</t>
  </si>
  <si>
    <t>张寿安</t>
  </si>
  <si>
    <t>黄良松</t>
  </si>
  <si>
    <t>黄良海</t>
  </si>
  <si>
    <t>汪宏尧</t>
  </si>
  <si>
    <t>余绍槐</t>
  </si>
  <si>
    <t>邹功全</t>
  </si>
  <si>
    <t>张寿桃</t>
  </si>
  <si>
    <t>江志阳</t>
  </si>
  <si>
    <t>汪仁生</t>
  </si>
  <si>
    <t>江裕庭</t>
  </si>
  <si>
    <t>姜顺桃</t>
  </si>
  <si>
    <t>罗贵生</t>
  </si>
  <si>
    <t>张贵全</t>
  </si>
  <si>
    <t>卢锦松</t>
  </si>
  <si>
    <t>邹成全</t>
  </si>
  <si>
    <t>邹成星</t>
  </si>
  <si>
    <t>邹成生</t>
  </si>
  <si>
    <t>邹成阳</t>
  </si>
  <si>
    <t>邹成论</t>
  </si>
  <si>
    <t>邹成国</t>
  </si>
  <si>
    <t>邹成兵</t>
  </si>
  <si>
    <t>余绍平</t>
  </si>
  <si>
    <t>张建华</t>
  </si>
  <si>
    <t>江卫和</t>
  </si>
  <si>
    <t>朱德敬</t>
  </si>
  <si>
    <t>余绍根</t>
  </si>
  <si>
    <t>邹成坤</t>
  </si>
  <si>
    <t>柴新军</t>
  </si>
  <si>
    <t>余爱民</t>
  </si>
  <si>
    <t>余绍红</t>
  </si>
  <si>
    <t>张岗桃</t>
  </si>
  <si>
    <t>柴土生</t>
  </si>
  <si>
    <t>江卫明</t>
  </si>
  <si>
    <t>江卫平</t>
  </si>
  <si>
    <t>郑新山</t>
  </si>
  <si>
    <t>付星红</t>
  </si>
  <si>
    <t>傅星槐</t>
  </si>
  <si>
    <t>付星全</t>
  </si>
  <si>
    <t>张宗皇</t>
  </si>
  <si>
    <t>朱树林</t>
  </si>
  <si>
    <t>汪全民</t>
  </si>
  <si>
    <t>张正权</t>
  </si>
  <si>
    <t>江卫全</t>
  </si>
  <si>
    <t>张正卫</t>
  </si>
  <si>
    <t>张正环</t>
  </si>
  <si>
    <t>张正论</t>
  </si>
  <si>
    <t>柴理平</t>
  </si>
  <si>
    <t>徐正荣</t>
  </si>
  <si>
    <t>傅星龙</t>
  </si>
  <si>
    <t>余美花</t>
  </si>
  <si>
    <t>张金桃</t>
  </si>
  <si>
    <t>柴庭裕</t>
  </si>
  <si>
    <t>郑槐富</t>
  </si>
  <si>
    <t>郑槐松</t>
  </si>
  <si>
    <t>张宗堂</t>
  </si>
  <si>
    <t>王社宏</t>
  </si>
  <si>
    <t>王社龙</t>
  </si>
  <si>
    <t>郑益凤</t>
  </si>
  <si>
    <t>余德树</t>
  </si>
  <si>
    <t>朱绍平</t>
  </si>
  <si>
    <t>张成富</t>
  </si>
  <si>
    <t>郑国耀</t>
  </si>
  <si>
    <t>余绍峰</t>
  </si>
  <si>
    <t>卢忠诚</t>
  </si>
  <si>
    <t>卢峰城</t>
  </si>
  <si>
    <t>张成英</t>
  </si>
  <si>
    <t>邹玖麟</t>
  </si>
  <si>
    <t>叶开颜</t>
  </si>
  <si>
    <t>卢向锋</t>
  </si>
  <si>
    <t>卢忠槐</t>
  </si>
  <si>
    <t>江裕强</t>
  </si>
  <si>
    <t>郑铁城</t>
  </si>
  <si>
    <t>叶开富</t>
  </si>
  <si>
    <t>张寿伦</t>
  </si>
  <si>
    <t>张佑兵</t>
  </si>
  <si>
    <t>余金凤</t>
  </si>
  <si>
    <t>张佑红</t>
  </si>
  <si>
    <r>
      <rPr>
        <sz val="11"/>
        <color rgb="FFFF0000"/>
        <rFont val="宋体"/>
        <charset val="134"/>
        <scheme val="minor"/>
      </rPr>
      <t>总保险费（5</t>
    </r>
    <r>
      <rPr>
        <sz val="11"/>
        <color rgb="FFFF0000"/>
        <rFont val="宋体"/>
        <charset val="134"/>
        <scheme val="minor"/>
      </rPr>
      <t>0+20元/亩</t>
    </r>
    <r>
      <rPr>
        <sz val="11"/>
        <color rgb="FFFF0000"/>
        <rFont val="宋体"/>
        <charset val="134"/>
        <scheme val="minor"/>
      </rPr>
      <t>)</t>
    </r>
  </si>
  <si>
    <t>张敦勤</t>
  </si>
  <si>
    <t>张裕兴</t>
  </si>
  <si>
    <t>张裕龙</t>
  </si>
  <si>
    <t>余文理</t>
  </si>
  <si>
    <t>张成旺</t>
  </si>
  <si>
    <t>余杭州</t>
  </si>
  <si>
    <t>黄祥伦</t>
  </si>
  <si>
    <t>黄祥均</t>
  </si>
  <si>
    <t>戴荣松</t>
  </si>
  <si>
    <t>黄民贵</t>
  </si>
  <si>
    <t>戴生华</t>
  </si>
  <si>
    <t>戴国宝</t>
  </si>
  <si>
    <t>黄祥法</t>
  </si>
  <si>
    <t>戴生尧</t>
  </si>
  <si>
    <t>黄祥进</t>
  </si>
  <si>
    <t>胡凤花</t>
  </si>
  <si>
    <t>黄祥圭</t>
  </si>
  <si>
    <t>姜卫生</t>
  </si>
  <si>
    <t>戴宏荣</t>
  </si>
  <si>
    <t>黄民又</t>
  </si>
  <si>
    <t>戴生元</t>
  </si>
  <si>
    <t>戴伟江</t>
  </si>
  <si>
    <t>朱民华</t>
  </si>
  <si>
    <t>戴伟民</t>
  </si>
  <si>
    <t>黄祥兴</t>
  </si>
  <si>
    <t>戴生仁</t>
  </si>
  <si>
    <t>姚水芬</t>
  </si>
  <si>
    <t>黄祥根</t>
  </si>
  <si>
    <t>黄祥松</t>
  </si>
  <si>
    <t>黄祥忠</t>
  </si>
  <si>
    <t>戴宏兴</t>
  </si>
  <si>
    <t>戴宏逵</t>
  </si>
  <si>
    <t>戴宏法</t>
  </si>
  <si>
    <t>黄绍深</t>
  </si>
  <si>
    <t>郑建锋</t>
  </si>
  <si>
    <t>戴生行</t>
  </si>
  <si>
    <t>戴文松</t>
  </si>
  <si>
    <t>戴宏成</t>
  </si>
  <si>
    <t>张基钧</t>
  </si>
  <si>
    <t>张基生</t>
  </si>
  <si>
    <t>汪忠义</t>
  </si>
  <si>
    <t>姜宗奎</t>
  </si>
  <si>
    <t>汪坤荣</t>
  </si>
  <si>
    <t>汪启焕</t>
  </si>
  <si>
    <t>汪忠华</t>
  </si>
  <si>
    <t>汪忠荣</t>
  </si>
  <si>
    <t>汪忠富</t>
  </si>
  <si>
    <t>汪林社</t>
  </si>
  <si>
    <t>张又生</t>
  </si>
  <si>
    <t>徐成龙</t>
  </si>
  <si>
    <t>徐小苟</t>
  </si>
  <si>
    <t>张大富</t>
  </si>
  <si>
    <t>张大佑</t>
  </si>
  <si>
    <t>张炳佑</t>
  </si>
  <si>
    <t>何思华</t>
  </si>
  <si>
    <t>何思红</t>
  </si>
  <si>
    <t>张贵兴</t>
  </si>
  <si>
    <t>张桂有</t>
  </si>
  <si>
    <t>汪启旺</t>
  </si>
  <si>
    <t>汪启佑</t>
  </si>
  <si>
    <t>张渭源</t>
  </si>
  <si>
    <t>张钧槐</t>
  </si>
  <si>
    <t>张钧富</t>
  </si>
  <si>
    <t>张渭成</t>
  </si>
  <si>
    <t>张佑龙</t>
  </si>
  <si>
    <t>张佑全</t>
  </si>
  <si>
    <t>张富生</t>
  </si>
  <si>
    <t>张佑兴</t>
  </si>
  <si>
    <t>张四古</t>
  </si>
  <si>
    <t>张大贤</t>
  </si>
  <si>
    <t>张大平</t>
  </si>
  <si>
    <t>张大路</t>
  </si>
  <si>
    <t>张大跃</t>
  </si>
  <si>
    <t>张大林</t>
  </si>
  <si>
    <t>张桂富</t>
  </si>
  <si>
    <t>张美香</t>
  </si>
  <si>
    <t>唐扬千</t>
  </si>
  <si>
    <t>唐忠路</t>
  </si>
  <si>
    <t>唐忠勇</t>
  </si>
  <si>
    <t>张自平</t>
  </si>
  <si>
    <t>张自铭</t>
  </si>
  <si>
    <t>汪启通</t>
  </si>
  <si>
    <t>汪美娟</t>
  </si>
  <si>
    <t>汪启达</t>
  </si>
  <si>
    <t>汪钰哲</t>
  </si>
  <si>
    <t>张舍娟</t>
  </si>
  <si>
    <t>郑求得</t>
  </si>
  <si>
    <t>汪富娟</t>
  </si>
  <si>
    <t>朱生英</t>
  </si>
  <si>
    <t>戴生富</t>
  </si>
  <si>
    <t>张裕福</t>
  </si>
  <si>
    <t>张桂财</t>
  </si>
  <si>
    <t>高合村高韩畈</t>
  </si>
  <si>
    <t>张雄伟</t>
  </si>
  <si>
    <t>张廷和</t>
  </si>
  <si>
    <t>张世贤</t>
  </si>
  <si>
    <t>郑梅仙</t>
  </si>
  <si>
    <t>汪魁力</t>
  </si>
  <si>
    <t>姚文均</t>
  </si>
  <si>
    <t>张世明</t>
  </si>
  <si>
    <t>龚裕铭</t>
  </si>
  <si>
    <t>朱晓东</t>
  </si>
  <si>
    <t>刘世华</t>
  </si>
  <si>
    <t>张佩熊</t>
  </si>
  <si>
    <t>张周华</t>
  </si>
  <si>
    <t>张世林</t>
  </si>
  <si>
    <t>张菊女</t>
  </si>
  <si>
    <t>张世凤</t>
  </si>
  <si>
    <t>张万龙</t>
  </si>
  <si>
    <t>张万庆</t>
  </si>
  <si>
    <t>何仙云</t>
  </si>
  <si>
    <t>张尧琪</t>
  </si>
  <si>
    <t>朱晓红</t>
  </si>
  <si>
    <t>张裕伦</t>
  </si>
  <si>
    <t>张小鹏</t>
  </si>
  <si>
    <t>张裕仁</t>
  </si>
  <si>
    <t>张裕尧</t>
  </si>
  <si>
    <t>张日全</t>
  </si>
  <si>
    <t>汪奎松</t>
  </si>
  <si>
    <t>张雄震</t>
  </si>
  <si>
    <t>姜永琪</t>
  </si>
  <si>
    <t>郑日华</t>
  </si>
  <si>
    <t>朱寿花</t>
  </si>
  <si>
    <t>郑日升</t>
  </si>
  <si>
    <t>郑日雄</t>
  </si>
  <si>
    <t>汪成交</t>
  </si>
  <si>
    <t>郑日槐</t>
  </si>
  <si>
    <t>朱兴明</t>
  </si>
  <si>
    <t>张国柱</t>
  </si>
  <si>
    <t>张国泉</t>
  </si>
  <si>
    <t>姜光生</t>
  </si>
  <si>
    <t>余纯玉</t>
  </si>
  <si>
    <t>张永兴</t>
  </si>
  <si>
    <t>张雄亮</t>
  </si>
  <si>
    <t>朱海元</t>
  </si>
  <si>
    <t>张国阳</t>
  </si>
  <si>
    <t>张继崇</t>
  </si>
  <si>
    <t>姜清宜</t>
  </si>
  <si>
    <t>张思桃</t>
  </si>
  <si>
    <t>张炳根</t>
  </si>
  <si>
    <t>姜星尧</t>
  </si>
  <si>
    <t>汪杨雄</t>
  </si>
  <si>
    <t>张永红</t>
  </si>
  <si>
    <t>姜永尧</t>
  </si>
  <si>
    <t>张富根</t>
  </si>
  <si>
    <t>朱志龙</t>
  </si>
  <si>
    <t>张思鸿</t>
  </si>
  <si>
    <t>张裕洪</t>
  </si>
  <si>
    <t>张继生</t>
  </si>
  <si>
    <t>张继坤</t>
  </si>
  <si>
    <t>汪六顺</t>
  </si>
  <si>
    <t>郑十月古</t>
  </si>
  <si>
    <t>严爱仙</t>
  </si>
  <si>
    <t>汪春梅</t>
  </si>
  <si>
    <t>朱晓方</t>
  </si>
  <si>
    <t>陈红富</t>
  </si>
  <si>
    <t>徐振东</t>
  </si>
  <si>
    <t>徐永棋</t>
  </si>
  <si>
    <t>徐财金</t>
  </si>
  <si>
    <t>姚建仁</t>
  </si>
  <si>
    <t>刘寿平</t>
  </si>
  <si>
    <t>朱财贵</t>
  </si>
  <si>
    <t>徐高玉</t>
  </si>
  <si>
    <t>胡长香</t>
  </si>
  <si>
    <t>陈荣福</t>
  </si>
  <si>
    <t>高合村三合畈</t>
  </si>
  <si>
    <t>黄长金</t>
  </si>
  <si>
    <t>陈百贵</t>
  </si>
  <si>
    <t>姜根生</t>
  </si>
  <si>
    <t>邵田坂</t>
  </si>
  <si>
    <t>姜建春</t>
  </si>
  <si>
    <t>徐振汉</t>
  </si>
  <si>
    <t>徐振贵</t>
  </si>
  <si>
    <t>余玉柱</t>
  </si>
  <si>
    <t>黄夏莲</t>
  </si>
  <si>
    <t>黄三逢</t>
  </si>
  <si>
    <t>黄下逢</t>
  </si>
  <si>
    <t>黄仁苟</t>
  </si>
  <si>
    <t>汪桂生</t>
  </si>
  <si>
    <t>余良柱</t>
  </si>
  <si>
    <t>徐水潮</t>
  </si>
  <si>
    <t>邵中南</t>
  </si>
  <si>
    <t>邵建南</t>
  </si>
  <si>
    <t>黄志明</t>
  </si>
  <si>
    <t>黄华东</t>
  </si>
  <si>
    <t>黄寿南</t>
  </si>
  <si>
    <t>黄黎军</t>
  </si>
  <si>
    <t>黄光富</t>
  </si>
  <si>
    <t>余船上</t>
  </si>
  <si>
    <t>黄贵驮</t>
  </si>
  <si>
    <t>葛国仕</t>
  </si>
  <si>
    <t>高坪</t>
  </si>
  <si>
    <t>葛黎生</t>
  </si>
  <si>
    <t>葛国权</t>
  </si>
  <si>
    <t>付星尧</t>
  </si>
  <si>
    <t>葛维新</t>
  </si>
  <si>
    <t>葛其飞</t>
  </si>
  <si>
    <t>葛国永</t>
  </si>
  <si>
    <t>黄祥水</t>
  </si>
  <si>
    <t>严国进</t>
  </si>
  <si>
    <t>郑土林</t>
  </si>
  <si>
    <t>葛其跃</t>
  </si>
  <si>
    <t>葛其焕</t>
  </si>
  <si>
    <t>葛美明</t>
  </si>
  <si>
    <t>葛美祥</t>
  </si>
  <si>
    <t>葛国生</t>
  </si>
  <si>
    <t>葛美柱</t>
  </si>
  <si>
    <t>葛日旺</t>
  </si>
  <si>
    <t>方善昌</t>
  </si>
  <si>
    <t>葛树海</t>
  </si>
  <si>
    <t>钱德明</t>
  </si>
  <si>
    <t>葛志富</t>
  </si>
  <si>
    <t>葛维清</t>
  </si>
  <si>
    <t>钱福律</t>
  </si>
  <si>
    <t>方善本</t>
  </si>
  <si>
    <t>钱长祥</t>
  </si>
  <si>
    <t>葛润生</t>
  </si>
  <si>
    <t>葛国忠</t>
  </si>
  <si>
    <t>葛文进</t>
  </si>
  <si>
    <t>钱晖</t>
  </si>
  <si>
    <t>钱磊</t>
  </si>
  <si>
    <t>钱凤来</t>
  </si>
  <si>
    <t>葛其立</t>
  </si>
  <si>
    <t>郑守芬</t>
  </si>
  <si>
    <t>余金权</t>
  </si>
  <si>
    <t>朱久洪</t>
  </si>
  <si>
    <t>韩钱坤</t>
  </si>
  <si>
    <r>
      <rPr>
        <sz val="8"/>
        <rFont val="宋体"/>
        <charset val="134"/>
      </rPr>
      <t>本分户标的投保清单为</t>
    </r>
    <r>
      <rPr>
        <u/>
        <sz val="8"/>
        <rFont val="宋体"/>
        <charset val="134"/>
      </rPr>
      <t xml:space="preserve">                         </t>
    </r>
    <r>
      <rPr>
        <sz val="8"/>
        <rFont val="宋体"/>
        <charset val="134"/>
      </rPr>
      <t xml:space="preserve">号投保单的组成部分，投保人应如实、详细填写，并保持字迹清晰，纸面整洁。          </t>
    </r>
  </si>
  <si>
    <t>姚相忠</t>
  </si>
  <si>
    <t>汪裕龙</t>
  </si>
  <si>
    <t>姚四川</t>
  </si>
  <si>
    <t>汪有双</t>
  </si>
  <si>
    <t>姚宝云</t>
  </si>
  <si>
    <t>姚宝元</t>
  </si>
  <si>
    <t>姚宝星</t>
  </si>
  <si>
    <t>姚丙通</t>
  </si>
  <si>
    <t>姚有成</t>
  </si>
  <si>
    <t>姚丙茹</t>
  </si>
  <si>
    <t>姚文竹</t>
  </si>
  <si>
    <t>胡范红</t>
  </si>
  <si>
    <t>胡龙宜</t>
  </si>
  <si>
    <t>姚志发</t>
  </si>
  <si>
    <t>陈明英</t>
  </si>
  <si>
    <t>余海清</t>
  </si>
  <si>
    <t>姚宏南</t>
  </si>
  <si>
    <t>姚宏田</t>
  </si>
  <si>
    <t>姚宏耀</t>
  </si>
  <si>
    <t>姚丙华</t>
  </si>
  <si>
    <t>姚丙富</t>
  </si>
  <si>
    <t>姚丙忠</t>
  </si>
  <si>
    <t>姚丙发</t>
  </si>
  <si>
    <t>姚丙和</t>
  </si>
  <si>
    <t>姚善刚</t>
  </si>
  <si>
    <t>姚宏文</t>
  </si>
  <si>
    <t>姚宏班</t>
  </si>
  <si>
    <t>姚宏武</t>
  </si>
  <si>
    <t>程生逵</t>
  </si>
  <si>
    <t>姚舍生</t>
  </si>
  <si>
    <t>姚志昌</t>
  </si>
  <si>
    <t>姚西村</t>
  </si>
  <si>
    <t>姚宏江</t>
  </si>
  <si>
    <t>姚丙清</t>
  </si>
  <si>
    <t>姚焕尧</t>
  </si>
  <si>
    <t>姚双涛</t>
  </si>
  <si>
    <t>姚金平</t>
  </si>
  <si>
    <t>汪晓春</t>
  </si>
  <si>
    <t>姚文寿</t>
  </si>
  <si>
    <t>姚丙林</t>
  </si>
  <si>
    <t>姚有全</t>
  </si>
  <si>
    <t>姚志强</t>
  </si>
  <si>
    <t>姚宏平</t>
  </si>
  <si>
    <t>姚丙楠</t>
  </si>
  <si>
    <t>姚宏强</t>
  </si>
  <si>
    <t>姚义古</t>
  </si>
  <si>
    <t>姚志旺</t>
  </si>
  <si>
    <t>姚志伦</t>
  </si>
  <si>
    <t>姚正月古</t>
  </si>
  <si>
    <t>姚志兴</t>
  </si>
  <si>
    <t>姚焕其</t>
  </si>
  <si>
    <t>姚丙槐</t>
  </si>
  <si>
    <t>姚瑞东</t>
  </si>
  <si>
    <t>姚志毫</t>
  </si>
  <si>
    <t>姚宏伟</t>
  </si>
  <si>
    <t>姚增产</t>
  </si>
  <si>
    <t>姚有亮</t>
  </si>
  <si>
    <t>姚有良</t>
  </si>
  <si>
    <t>姚茂龙</t>
  </si>
  <si>
    <t>姚文德</t>
  </si>
  <si>
    <t>姚宏新</t>
  </si>
  <si>
    <t>姚有根</t>
  </si>
  <si>
    <t>姚有春</t>
  </si>
  <si>
    <t>姚文绍</t>
  </si>
  <si>
    <t>郑菊香</t>
  </si>
  <si>
    <t>姚土松</t>
  </si>
  <si>
    <t>周炳乐</t>
  </si>
  <si>
    <t>张继元</t>
  </si>
  <si>
    <t>鲁礼书</t>
  </si>
  <si>
    <t>杨锦槐</t>
  </si>
  <si>
    <t>姚增景</t>
  </si>
  <si>
    <t>姚增法</t>
  </si>
  <si>
    <t>姚有为</t>
  </si>
  <si>
    <t>姚有清</t>
  </si>
  <si>
    <t>姚小文才</t>
  </si>
  <si>
    <t>姚有吾</t>
  </si>
  <si>
    <t>姚有利</t>
  </si>
  <si>
    <t>姚有欣</t>
  </si>
  <si>
    <t>姚文田</t>
  </si>
  <si>
    <t>姚文瑞</t>
  </si>
  <si>
    <t>姚文坤</t>
  </si>
  <si>
    <t>姚文法</t>
  </si>
  <si>
    <t>姚文龙</t>
  </si>
  <si>
    <t>姚增为</t>
  </si>
  <si>
    <t>姚有东</t>
  </si>
  <si>
    <t>姚文林</t>
  </si>
  <si>
    <t>姚志全</t>
  </si>
  <si>
    <t>姚贻富</t>
  </si>
  <si>
    <t>程佑英</t>
  </si>
  <si>
    <t>姚贻全</t>
  </si>
  <si>
    <t>姚有晖</t>
  </si>
  <si>
    <t>姚宏书</t>
  </si>
  <si>
    <t>梁景忠</t>
  </si>
  <si>
    <t>姚满荣</t>
  </si>
  <si>
    <t>姚有兴</t>
  </si>
  <si>
    <t>姚有祥</t>
  </si>
  <si>
    <t>姚有勤</t>
  </si>
  <si>
    <t>姚宏辉</t>
  </si>
  <si>
    <t>姚增龙</t>
  </si>
  <si>
    <t>姚宏全</t>
  </si>
  <si>
    <t>姚文安</t>
  </si>
  <si>
    <t>姚文良</t>
  </si>
  <si>
    <t>姚文才</t>
  </si>
  <si>
    <t>姚文佑</t>
  </si>
  <si>
    <t>姚宏利</t>
  </si>
  <si>
    <t>鲁全兵</t>
  </si>
  <si>
    <t>姚有贤</t>
  </si>
  <si>
    <t>姚宏清</t>
  </si>
  <si>
    <t>姚志山</t>
  </si>
  <si>
    <t>姚有福</t>
  </si>
  <si>
    <t>姚宏逵</t>
  </si>
  <si>
    <t>姚有恒</t>
  </si>
  <si>
    <t>姚兴良</t>
  </si>
  <si>
    <t>姚宗贤</t>
  </si>
  <si>
    <t>姚宏国</t>
  </si>
  <si>
    <t>姚志文</t>
  </si>
  <si>
    <t>姚友谊</t>
  </si>
  <si>
    <t>詹友伦</t>
  </si>
  <si>
    <t>姚文夏</t>
  </si>
  <si>
    <t>姚文招</t>
  </si>
  <si>
    <t>姚宏助</t>
  </si>
  <si>
    <t>徐有兴</t>
  </si>
  <si>
    <t>姚宏燕</t>
  </si>
  <si>
    <t>余爱女</t>
  </si>
  <si>
    <t>姚寓</t>
  </si>
  <si>
    <t>姚宏良</t>
  </si>
  <si>
    <t>姚文建</t>
  </si>
  <si>
    <t>江加锋</t>
  </si>
  <si>
    <t>姚文献</t>
  </si>
  <si>
    <t>姚增安</t>
  </si>
  <si>
    <t>姚增渭</t>
  </si>
  <si>
    <t>姚增贤</t>
  </si>
  <si>
    <t>郑凤英</t>
  </si>
  <si>
    <t>汪电坤</t>
  </si>
  <si>
    <t>张舍兰</t>
  </si>
  <si>
    <t>姚宏春</t>
  </si>
  <si>
    <t>姚树鹏</t>
  </si>
  <si>
    <t>姚宏槐</t>
  </si>
  <si>
    <t>姚宏宣</t>
  </si>
  <si>
    <t>姚渭元</t>
  </si>
  <si>
    <t>姚文天</t>
  </si>
  <si>
    <t>姚炳喜</t>
  </si>
  <si>
    <t>姚宏益</t>
  </si>
  <si>
    <t>姚宏佑</t>
  </si>
  <si>
    <t>姚忠福</t>
  </si>
  <si>
    <t>徐土根</t>
  </si>
  <si>
    <t>姚文奎</t>
  </si>
  <si>
    <t>余秀琴</t>
  </si>
  <si>
    <t>姚文兴</t>
  </si>
  <si>
    <t>姚宏仁</t>
  </si>
  <si>
    <t>姚文利</t>
  </si>
  <si>
    <t>姚炳生</t>
  </si>
  <si>
    <t>姚丙坤</t>
  </si>
  <si>
    <t>姚宏龙</t>
  </si>
  <si>
    <t>姚炳和</t>
  </si>
  <si>
    <t>姚文宇</t>
  </si>
  <si>
    <t>郑干贤</t>
  </si>
  <si>
    <t>姚渭民</t>
  </si>
  <si>
    <t>姚宏祥</t>
  </si>
  <si>
    <t>丁伯顺</t>
  </si>
  <si>
    <t>姚大宏清</t>
  </si>
  <si>
    <t>姚志高</t>
  </si>
  <si>
    <t>余荣法</t>
  </si>
  <si>
    <t>姚宏达</t>
  </si>
  <si>
    <t>姚宏相</t>
  </si>
  <si>
    <t>姚文高</t>
  </si>
  <si>
    <t>姚金文</t>
  </si>
  <si>
    <t>陈六古</t>
  </si>
  <si>
    <t>陈明桂</t>
  </si>
  <si>
    <t>程建明</t>
  </si>
  <si>
    <t>程舍古</t>
  </si>
  <si>
    <t>陈经桂</t>
  </si>
  <si>
    <t>姚宏选</t>
  </si>
  <si>
    <t>陈锦澎</t>
  </si>
  <si>
    <t>姚金正</t>
  </si>
  <si>
    <t>陈明生</t>
  </si>
  <si>
    <t>陈经元</t>
  </si>
  <si>
    <t>陈明坤</t>
  </si>
  <si>
    <t>陈经伟</t>
  </si>
  <si>
    <t>陈明连</t>
  </si>
  <si>
    <t>陈明桃</t>
  </si>
  <si>
    <t>姚焕仁</t>
  </si>
  <si>
    <t>陈明益</t>
  </si>
  <si>
    <t>余建华</t>
  </si>
  <si>
    <t>陈友明</t>
  </si>
  <si>
    <t>陈明孝</t>
  </si>
  <si>
    <t>陈明宣</t>
  </si>
  <si>
    <t>陈舍忠</t>
  </si>
  <si>
    <t>陈明正</t>
  </si>
  <si>
    <t>陈明忠</t>
  </si>
  <si>
    <t>陈明富</t>
  </si>
  <si>
    <t>陈裕兴</t>
  </si>
  <si>
    <t>陈渭东</t>
  </si>
  <si>
    <t>陈裕明</t>
  </si>
  <si>
    <t>陈明福</t>
  </si>
  <si>
    <t>陈裕仁</t>
  </si>
  <si>
    <t>程采杉</t>
  </si>
  <si>
    <t>程渭祥</t>
  </si>
  <si>
    <t>陈东古</t>
  </si>
  <si>
    <t>胡明香</t>
  </si>
  <si>
    <t>陈明水</t>
  </si>
  <si>
    <t>姚舍田</t>
  </si>
  <si>
    <t>姚有生</t>
  </si>
  <si>
    <t>陈舍元</t>
  </si>
  <si>
    <t>陈舍桃</t>
  </si>
  <si>
    <t>陈明金</t>
  </si>
  <si>
    <t>陈舍松</t>
  </si>
  <si>
    <t>陈能法</t>
  </si>
  <si>
    <t>陈明树</t>
  </si>
  <si>
    <t>徐国友</t>
  </si>
  <si>
    <t>陈庆新</t>
  </si>
  <si>
    <t>陈明元</t>
  </si>
  <si>
    <t>陈明标</t>
  </si>
  <si>
    <t>姚塘芳</t>
  </si>
  <si>
    <t>江明坤</t>
  </si>
  <si>
    <t>石川村</t>
  </si>
  <si>
    <t>江德章</t>
  </si>
  <si>
    <t>张义均</t>
  </si>
  <si>
    <t>张成尧</t>
  </si>
  <si>
    <t>张成瑜</t>
  </si>
  <si>
    <t>张效桃</t>
  </si>
  <si>
    <t>张效伦</t>
  </si>
  <si>
    <t>郑瑞古</t>
  </si>
  <si>
    <t>张运洪</t>
  </si>
  <si>
    <t>张西村农</t>
  </si>
  <si>
    <t>张舍宜</t>
  </si>
  <si>
    <t>张恒景</t>
  </si>
  <si>
    <t>张渭全</t>
  </si>
  <si>
    <t>张舍洪</t>
  </si>
  <si>
    <t>张义道</t>
  </si>
  <si>
    <t>张瑞德</t>
  </si>
  <si>
    <t>张成槐</t>
  </si>
  <si>
    <t>朱传古</t>
  </si>
  <si>
    <t>洪田村</t>
  </si>
  <si>
    <t>张海金</t>
  </si>
  <si>
    <t>张行余</t>
  </si>
  <si>
    <t>朱传万</t>
  </si>
  <si>
    <t>张志金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</si>
</sst>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_ "/>
    <numFmt numFmtId="179" formatCode="#,##0.00_);[Red]\(#,##0.00\)"/>
  </numFmts>
  <fonts count="7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0.5"/>
      <name val="微软雅黑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8"/>
      <color rgb="FFFF0000"/>
      <name val="宋体"/>
      <charset val="134"/>
    </font>
    <font>
      <sz val="8"/>
      <color indexed="8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b/>
      <sz val="8"/>
      <color rgb="FFFF0000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rgb="FFFF0000"/>
      <name val="宋体"/>
      <charset val="134"/>
      <scheme val="major"/>
    </font>
    <font>
      <sz val="10"/>
      <color theme="1"/>
      <name val="仿宋"/>
      <charset val="134"/>
    </font>
    <font>
      <sz val="10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仿宋"/>
      <charset val="134"/>
    </font>
    <font>
      <sz val="11"/>
      <color rgb="FF000000"/>
      <name val="宋体"/>
      <charset val="134"/>
    </font>
    <font>
      <sz val="10"/>
      <color rgb="FFFF0000"/>
      <name val="仿宋"/>
      <charset val="134"/>
    </font>
    <font>
      <sz val="9"/>
      <name val="楷体"/>
      <charset val="134"/>
    </font>
    <font>
      <sz val="9"/>
      <color indexed="8"/>
      <name val="楷体"/>
      <charset val="134"/>
    </font>
    <font>
      <sz val="10"/>
      <name val="楷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微软雅黑"/>
      <charset val="134"/>
    </font>
    <font>
      <sz val="12"/>
      <color rgb="FFFF0000"/>
      <name val="宋体"/>
      <charset val="134"/>
    </font>
    <font>
      <sz val="11"/>
      <name val="微软雅黑"/>
      <charset val="134"/>
    </font>
    <font>
      <sz val="10.5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name val="宋体"/>
      <charset val="134"/>
    </font>
    <font>
      <u/>
      <sz val="8"/>
      <name val="宋体"/>
      <charset val="134"/>
    </font>
    <font>
      <u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7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/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3" fillId="13" borderId="13" applyNumberFormat="0" applyAlignment="0" applyProtection="0">
      <alignment vertical="center"/>
    </xf>
    <xf numFmtId="0" fontId="64" fillId="13" borderId="9" applyNumberFormat="0" applyAlignment="0" applyProtection="0">
      <alignment vertical="center"/>
    </xf>
    <xf numFmtId="0" fontId="65" fillId="14" borderId="14" applyNumberFormat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7" fillId="0" borderId="0"/>
    <xf numFmtId="0" fontId="51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1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2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58" applyFont="1" applyFill="1" applyBorder="1" applyAlignment="1">
      <alignment horizontal="left" vertical="center"/>
    </xf>
    <xf numFmtId="0" fontId="2" fillId="0" borderId="1" xfId="58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65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62" applyNumberFormat="1" applyFont="1" applyBorder="1" applyAlignment="1">
      <alignment horizontal="center" vertical="center"/>
    </xf>
    <xf numFmtId="0" fontId="5" fillId="0" borderId="1" xfId="6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2" borderId="1" xfId="58" applyFont="1" applyFill="1" applyBorder="1" applyAlignment="1">
      <alignment horizontal="left" vertical="center"/>
    </xf>
    <xf numFmtId="0" fontId="9" fillId="0" borderId="1" xfId="58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0" fontId="16" fillId="2" borderId="1" xfId="58" applyFont="1" applyFill="1" applyBorder="1" applyAlignment="1">
      <alignment horizontal="center" vertical="center"/>
    </xf>
    <xf numFmtId="176" fontId="16" fillId="2" borderId="1" xfId="58" applyNumberFormat="1" applyFont="1" applyFill="1" applyBorder="1" applyAlignment="1">
      <alignment horizontal="center" vertical="center"/>
    </xf>
    <xf numFmtId="0" fontId="16" fillId="0" borderId="1" xfId="58" applyFont="1" applyBorder="1" applyAlignment="1">
      <alignment horizontal="center" vertical="center"/>
    </xf>
    <xf numFmtId="176" fontId="16" fillId="0" borderId="1" xfId="58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2" xfId="58" applyFont="1" applyFill="1" applyBorder="1" applyAlignment="1">
      <alignment horizontal="left" vertical="center"/>
    </xf>
    <xf numFmtId="0" fontId="2" fillId="0" borderId="2" xfId="58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3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>
      <alignment vertical="center"/>
    </xf>
    <xf numFmtId="0" fontId="27" fillId="0" borderId="1" xfId="0" applyFont="1" applyBorder="1" applyAlignment="1">
      <alignment horizontal="center" vertical="center"/>
    </xf>
    <xf numFmtId="0" fontId="19" fillId="0" borderId="1" xfId="58" applyFont="1" applyBorder="1" applyAlignment="1">
      <alignment horizontal="center" vertical="center"/>
    </xf>
    <xf numFmtId="0" fontId="7" fillId="0" borderId="1" xfId="59" applyBorder="1" applyAlignment="1">
      <alignment horizontal="center" vertical="center"/>
    </xf>
    <xf numFmtId="0" fontId="7" fillId="0" borderId="1" xfId="48" applyBorder="1" applyAlignment="1">
      <alignment horizontal="center"/>
    </xf>
    <xf numFmtId="0" fontId="0" fillId="0" borderId="4" xfId="0" applyBorder="1">
      <alignment vertical="center"/>
    </xf>
    <xf numFmtId="49" fontId="7" fillId="0" borderId="1" xfId="48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49" fontId="0" fillId="0" borderId="0" xfId="0" applyNumberFormat="1" applyFo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58" applyFont="1" applyFill="1" applyBorder="1" applyAlignment="1">
      <alignment horizontal="center" vertical="center"/>
    </xf>
    <xf numFmtId="0" fontId="2" fillId="0" borderId="1" xfId="58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3" borderId="1" xfId="64" applyFont="1" applyFill="1" applyBorder="1" applyAlignment="1">
      <alignment vertical="center"/>
    </xf>
    <xf numFmtId="177" fontId="28" fillId="0" borderId="1" xfId="0" applyNumberFormat="1" applyFont="1" applyBorder="1" applyAlignment="1">
      <alignment horizontal="center" vertical="center"/>
    </xf>
    <xf numFmtId="49" fontId="28" fillId="0" borderId="1" xfId="19" applyNumberFormat="1" applyFont="1" applyBorder="1" applyAlignment="1">
      <alignment horizontal="center" vertical="center"/>
    </xf>
    <xf numFmtId="0" fontId="19" fillId="0" borderId="1" xfId="60" applyBorder="1">
      <alignment vertical="center"/>
    </xf>
    <xf numFmtId="0" fontId="29" fillId="3" borderId="1" xfId="57" applyFont="1" applyFill="1" applyBorder="1"/>
    <xf numFmtId="49" fontId="29" fillId="0" borderId="1" xfId="5" applyNumberFormat="1" applyFont="1" applyBorder="1" applyAlignment="1">
      <alignment horizontal="center"/>
    </xf>
    <xf numFmtId="0" fontId="28" fillId="0" borderId="1" xfId="64" applyFont="1" applyBorder="1" applyAlignment="1">
      <alignment horizontal="center" vertical="center"/>
    </xf>
    <xf numFmtId="49" fontId="28" fillId="3" borderId="1" xfId="64" applyNumberFormat="1" applyFont="1" applyFill="1" applyBorder="1" applyAlignment="1">
      <alignment vertical="center"/>
    </xf>
    <xf numFmtId="0" fontId="29" fillId="3" borderId="1" xfId="5" applyFont="1" applyFill="1" applyBorder="1">
      <alignment vertical="center"/>
    </xf>
    <xf numFmtId="0" fontId="29" fillId="0" borderId="1" xfId="5" applyFont="1" applyBorder="1" applyAlignment="1">
      <alignment horizontal="center" vertical="center"/>
    </xf>
    <xf numFmtId="0" fontId="3" fillId="3" borderId="1" xfId="64" applyFont="1" applyFill="1" applyBorder="1" applyAlignment="1">
      <alignment vertical="center"/>
    </xf>
    <xf numFmtId="49" fontId="3" fillId="0" borderId="1" xfId="19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center"/>
    </xf>
    <xf numFmtId="0" fontId="3" fillId="0" borderId="1" xfId="64" applyFont="1" applyBorder="1" applyAlignment="1">
      <alignment horizontal="center" vertical="center"/>
    </xf>
    <xf numFmtId="49" fontId="29" fillId="0" borderId="1" xfId="5" applyNumberFormat="1" applyFont="1" applyBorder="1" applyAlignment="1">
      <alignment horizontal="center" vertical="center"/>
    </xf>
    <xf numFmtId="0" fontId="28" fillId="3" borderId="1" xfId="19" applyFont="1" applyFill="1" applyBorder="1" applyAlignment="1">
      <alignment vertical="center"/>
    </xf>
    <xf numFmtId="49" fontId="29" fillId="3" borderId="1" xfId="57" applyNumberFormat="1" applyFont="1" applyFill="1" applyBorder="1"/>
    <xf numFmtId="0" fontId="35" fillId="0" borderId="1" xfId="5" applyFont="1" applyBorder="1">
      <alignment vertical="center"/>
    </xf>
    <xf numFmtId="0" fontId="29" fillId="0" borderId="1" xfId="64" applyFont="1" applyBorder="1" applyAlignment="1">
      <alignment horizontal="center" vertical="center"/>
    </xf>
    <xf numFmtId="49" fontId="29" fillId="0" borderId="1" xfId="5" applyNumberFormat="1" applyFont="1" applyBorder="1">
      <alignment vertical="center"/>
    </xf>
    <xf numFmtId="0" fontId="29" fillId="0" borderId="1" xfId="5" applyFont="1" applyBorder="1">
      <alignment vertical="center"/>
    </xf>
    <xf numFmtId="0" fontId="28" fillId="3" borderId="1" xfId="64" applyFont="1" applyFill="1" applyBorder="1" applyAlignment="1">
      <alignment horizontal="center" vertical="center"/>
    </xf>
    <xf numFmtId="49" fontId="36" fillId="0" borderId="1" xfId="5" applyNumberFormat="1" applyFont="1" applyBorder="1" applyAlignment="1">
      <alignment horizontal="center"/>
    </xf>
    <xf numFmtId="0" fontId="37" fillId="0" borderId="1" xfId="0" applyFont="1" applyBorder="1">
      <alignment vertical="center"/>
    </xf>
    <xf numFmtId="177" fontId="28" fillId="3" borderId="1" xfId="19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>
      <alignment vertical="center"/>
    </xf>
    <xf numFmtId="49" fontId="0" fillId="0" borderId="1" xfId="58" applyNumberFormat="1" applyFont="1" applyBorder="1">
      <alignment vertical="center"/>
    </xf>
    <xf numFmtId="0" fontId="0" fillId="0" borderId="6" xfId="0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1" xfId="63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29" fillId="0" borderId="4" xfId="0" applyFont="1" applyBorder="1">
      <alignment vertical="center"/>
    </xf>
    <xf numFmtId="0" fontId="2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8" xfId="0" applyFont="1" applyBorder="1">
      <alignment vertical="center"/>
    </xf>
    <xf numFmtId="0" fontId="0" fillId="0" borderId="8" xfId="0" applyBorder="1">
      <alignment vertical="center"/>
    </xf>
    <xf numFmtId="0" fontId="1" fillId="0" borderId="0" xfId="0" applyFont="1" applyAlignment="1">
      <alignment horizontal="center" vertical="top"/>
    </xf>
    <xf numFmtId="0" fontId="29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0" fontId="2" fillId="0" borderId="5" xfId="58" applyFont="1" applyBorder="1" applyAlignment="1">
      <alignment horizontal="left" vertical="center"/>
    </xf>
    <xf numFmtId="0" fontId="2" fillId="0" borderId="7" xfId="58" applyFont="1" applyBorder="1" applyAlignment="1">
      <alignment horizontal="left" vertical="center"/>
    </xf>
    <xf numFmtId="0" fontId="18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2" fillId="2" borderId="5" xfId="58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8" fillId="3" borderId="1" xfId="58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3" fillId="0" borderId="1" xfId="58" applyFont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49" fontId="50" fillId="0" borderId="1" xfId="0" applyNumberFormat="1" applyFont="1" applyBorder="1" applyAlignment="1">
      <alignment horizontal="center"/>
    </xf>
    <xf numFmtId="0" fontId="7" fillId="0" borderId="1" xfId="63" applyBorder="1" applyAlignment="1">
      <alignment horizontal="center" vertical="center"/>
    </xf>
    <xf numFmtId="177" fontId="7" fillId="0" borderId="1" xfId="55" applyNumberFormat="1" applyBorder="1" applyAlignment="1">
      <alignment horizontal="center" vertical="center"/>
    </xf>
    <xf numFmtId="49" fontId="7" fillId="0" borderId="1" xfId="61" applyNumberFormat="1" applyBorder="1" applyAlignment="1">
      <alignment horizontal="center" vertical="center"/>
    </xf>
    <xf numFmtId="0" fontId="7" fillId="0" borderId="1" xfId="61" applyBorder="1" applyAlignment="1">
      <alignment horizontal="center" vertical="center" wrapText="1"/>
    </xf>
    <xf numFmtId="0" fontId="7" fillId="0" borderId="1" xfId="61" applyBorder="1" applyAlignment="1">
      <alignment horizontal="center" vertical="center"/>
    </xf>
    <xf numFmtId="49" fontId="7" fillId="0" borderId="1" xfId="56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55" applyBorder="1" applyAlignment="1">
      <alignment horizontal="center" vertical="center"/>
    </xf>
    <xf numFmtId="49" fontId="7" fillId="0" borderId="1" xfId="55" applyNumberFormat="1" applyBorder="1" applyAlignment="1">
      <alignment horizontal="center" vertical="center" shrinkToFit="1"/>
    </xf>
    <xf numFmtId="49" fontId="16" fillId="0" borderId="1" xfId="0" applyNumberFormat="1" applyFont="1" applyBorder="1" applyAlignment="1">
      <alignment horizontal="center" vertical="center"/>
    </xf>
    <xf numFmtId="179" fontId="2" fillId="0" borderId="1" xfId="63" applyNumberFormat="1" applyFont="1" applyBorder="1" applyAlignment="1">
      <alignment horizontal="center" vertical="center"/>
    </xf>
    <xf numFmtId="0" fontId="2" fillId="0" borderId="1" xfId="63" applyFon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0" fontId="29" fillId="0" borderId="0" xfId="0" applyFont="1">
      <alignment vertical="center"/>
    </xf>
    <xf numFmtId="179" fontId="0" fillId="0" borderId="0" xfId="0" applyNumberFormat="1">
      <alignment vertical="center"/>
    </xf>
    <xf numFmtId="0" fontId="33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49" fontId="2" fillId="0" borderId="1" xfId="55" applyNumberFormat="1" applyFont="1" applyBorder="1" applyAlignment="1">
      <alignment horizontal="center" vertical="center" shrinkToFi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 2 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11 27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1 2" xfId="56"/>
    <cellStyle name="常规 16 9" xfId="57"/>
    <cellStyle name="常规 2" xfId="58"/>
    <cellStyle name="常规 3" xfId="59"/>
    <cellStyle name="常规 41" xfId="60"/>
    <cellStyle name="常规 7" xfId="61"/>
    <cellStyle name="常规 9 4" xfId="62"/>
    <cellStyle name="常规_Sheet1" xfId="63"/>
    <cellStyle name="常规_Sheet1 2" xfId="64"/>
    <cellStyle name="常规_Sheet1 2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19685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2" name="Line 2"/>
        <xdr:cNvSpPr/>
      </xdr:nvSpPr>
      <xdr:spPr>
        <a:xfrm flipV="1">
          <a:off x="19685" y="285750"/>
          <a:ext cx="7149465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096760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51903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29500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2" name="Line 2"/>
        <xdr:cNvSpPr>
          <a:spLocks noChangeShapeType="1"/>
        </xdr:cNvSpPr>
      </xdr:nvSpPr>
      <xdr:spPr>
        <a:xfrm flipV="1">
          <a:off x="19050" y="638175"/>
          <a:ext cx="860742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84542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60742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21245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096760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84542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51725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104775</xdr:colOff>
      <xdr:row>0</xdr:row>
      <xdr:rowOff>733425</xdr:rowOff>
    </xdr:from>
    <xdr:to>
      <xdr:col>8</xdr:col>
      <xdr:colOff>666115</xdr:colOff>
      <xdr:row>0</xdr:row>
      <xdr:rowOff>752475</xdr:rowOff>
    </xdr:to>
    <xdr:sp>
      <xdr:nvSpPr>
        <xdr:cNvPr id="2" name="Line 2"/>
        <xdr:cNvSpPr/>
      </xdr:nvSpPr>
      <xdr:spPr>
        <a:xfrm flipV="1">
          <a:off x="104775" y="171450"/>
          <a:ext cx="7128510" cy="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19685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3" name="Line 2"/>
        <xdr:cNvSpPr/>
      </xdr:nvSpPr>
      <xdr:spPr>
        <a:xfrm flipV="1">
          <a:off x="19685" y="285750"/>
          <a:ext cx="6082030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48931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29500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19685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3" name="Line 2"/>
        <xdr:cNvSpPr/>
      </xdr:nvSpPr>
      <xdr:spPr>
        <a:xfrm flipV="1">
          <a:off x="19685" y="285750"/>
          <a:ext cx="7371080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096760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56094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43343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19685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3" name="Line 2"/>
        <xdr:cNvSpPr/>
      </xdr:nvSpPr>
      <xdr:spPr>
        <a:xfrm flipV="1">
          <a:off x="19685" y="285750"/>
          <a:ext cx="7371080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680529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104775</xdr:colOff>
      <xdr:row>0</xdr:row>
      <xdr:rowOff>733425</xdr:rowOff>
    </xdr:from>
    <xdr:to>
      <xdr:col>8</xdr:col>
      <xdr:colOff>666115</xdr:colOff>
      <xdr:row>0</xdr:row>
      <xdr:rowOff>752475</xdr:rowOff>
    </xdr:to>
    <xdr:sp>
      <xdr:nvSpPr>
        <xdr:cNvPr id="3" name="Line 2"/>
        <xdr:cNvSpPr/>
      </xdr:nvSpPr>
      <xdr:spPr>
        <a:xfrm flipV="1">
          <a:off x="104775" y="171450"/>
          <a:ext cx="7992745" cy="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580390</xdr:colOff>
      <xdr:row>1</xdr:row>
      <xdr:rowOff>133350</xdr:rowOff>
    </xdr:to>
    <xdr:sp>
      <xdr:nvSpPr>
        <xdr:cNvPr id="4" name="Line 2"/>
        <xdr:cNvSpPr/>
      </xdr:nvSpPr>
      <xdr:spPr>
        <a:xfrm flipV="1">
          <a:off x="19050" y="285750"/>
          <a:ext cx="7868920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51725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19685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3" name="Line 2"/>
        <xdr:cNvSpPr/>
      </xdr:nvSpPr>
      <xdr:spPr>
        <a:xfrm flipV="1">
          <a:off x="19685" y="285750"/>
          <a:ext cx="7633970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19685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3" name="Line 2"/>
        <xdr:cNvSpPr/>
      </xdr:nvSpPr>
      <xdr:spPr>
        <a:xfrm flipV="1">
          <a:off x="19685" y="285750"/>
          <a:ext cx="7197090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580390</xdr:colOff>
      <xdr:row>1</xdr:row>
      <xdr:rowOff>133350</xdr:rowOff>
    </xdr:to>
    <xdr:sp>
      <xdr:nvSpPr>
        <xdr:cNvPr id="4" name="Line 2"/>
        <xdr:cNvSpPr/>
      </xdr:nvSpPr>
      <xdr:spPr>
        <a:xfrm flipV="1">
          <a:off x="19050" y="285750"/>
          <a:ext cx="7868920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7661910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19685</xdr:colOff>
      <xdr:row>1</xdr:row>
      <xdr:rowOff>114300</xdr:rowOff>
    </xdr:from>
    <xdr:to>
      <xdr:col>8</xdr:col>
      <xdr:colOff>581025</xdr:colOff>
      <xdr:row>1</xdr:row>
      <xdr:rowOff>133350</xdr:rowOff>
    </xdr:to>
    <xdr:sp>
      <xdr:nvSpPr>
        <xdr:cNvPr id="3" name="Line 2"/>
        <xdr:cNvSpPr/>
      </xdr:nvSpPr>
      <xdr:spPr>
        <a:xfrm flipV="1">
          <a:off x="19685" y="285750"/>
          <a:ext cx="7314565" cy="1905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114300</xdr:rowOff>
    </xdr:from>
    <xdr:to>
      <xdr:col>8</xdr:col>
      <xdr:colOff>577850</xdr:colOff>
      <xdr:row>1</xdr:row>
      <xdr:rowOff>133350</xdr:rowOff>
    </xdr:to>
    <xdr:sp>
      <xdr:nvSpPr>
        <xdr:cNvPr id="3" name="Line 2"/>
        <xdr:cNvSpPr>
          <a:spLocks noChangeShapeType="1"/>
        </xdr:cNvSpPr>
      </xdr:nvSpPr>
      <xdr:spPr>
        <a:xfrm flipV="1">
          <a:off x="19050" y="285750"/>
          <a:ext cx="8281035" cy="19050"/>
        </a:xfrm>
        <a:prstGeom prst="line">
          <a:avLst/>
        </a:prstGeom>
        <a:noFill/>
        <a:ln w="19050">
          <a:solidFill>
            <a:srgbClr val="FF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workbookViewId="0">
      <selection activeCell="G6" sqref="G6"/>
    </sheetView>
  </sheetViews>
  <sheetFormatPr defaultColWidth="9" defaultRowHeight="13.5"/>
  <cols>
    <col min="5" max="5" width="10.0916666666667" customWidth="1"/>
    <col min="7" max="7" width="22.3666666666667" customWidth="1"/>
    <col min="9" max="9" width="19.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191" t="s">
        <v>4</v>
      </c>
      <c r="B6" s="192" t="s">
        <v>5</v>
      </c>
      <c r="C6" s="192" t="s">
        <v>6</v>
      </c>
      <c r="D6" s="192" t="s">
        <v>7</v>
      </c>
      <c r="E6" s="192" t="s">
        <v>8</v>
      </c>
      <c r="F6" s="192" t="s">
        <v>9</v>
      </c>
      <c r="G6" s="191" t="s">
        <v>10</v>
      </c>
      <c r="H6" s="191" t="s">
        <v>11</v>
      </c>
      <c r="I6" s="192" t="s">
        <v>12</v>
      </c>
    </row>
    <row r="7" spans="1:9">
      <c r="A7" s="8">
        <v>1</v>
      </c>
      <c r="B7" s="40" t="s">
        <v>13</v>
      </c>
      <c r="C7" s="147" t="s">
        <v>14</v>
      </c>
      <c r="D7" s="8">
        <v>0.213</v>
      </c>
      <c r="E7" s="214">
        <f t="shared" ref="E7:E55" si="0">D7*70</f>
        <v>14.91</v>
      </c>
      <c r="F7" s="214">
        <f t="shared" ref="F7:F55" si="1">D7*0</f>
        <v>0</v>
      </c>
      <c r="G7" s="170"/>
      <c r="H7" s="215"/>
      <c r="I7" s="215"/>
    </row>
    <row r="8" spans="1:9">
      <c r="A8" s="8">
        <v>2</v>
      </c>
      <c r="B8" s="40" t="s">
        <v>15</v>
      </c>
      <c r="C8" s="147" t="s">
        <v>14</v>
      </c>
      <c r="D8" s="8">
        <v>0.315</v>
      </c>
      <c r="E8" s="214">
        <f t="shared" si="0"/>
        <v>22.05</v>
      </c>
      <c r="F8" s="214">
        <f t="shared" si="1"/>
        <v>0</v>
      </c>
      <c r="G8" s="170"/>
      <c r="H8" s="215"/>
      <c r="I8" s="215"/>
    </row>
    <row r="9" spans="1:9">
      <c r="A9" s="8">
        <v>3</v>
      </c>
      <c r="B9" s="40" t="s">
        <v>16</v>
      </c>
      <c r="C9" s="147" t="s">
        <v>14</v>
      </c>
      <c r="D9" s="8">
        <v>0.255</v>
      </c>
      <c r="E9" s="214">
        <f t="shared" si="0"/>
        <v>17.85</v>
      </c>
      <c r="F9" s="214">
        <f t="shared" si="1"/>
        <v>0</v>
      </c>
      <c r="G9" s="170"/>
      <c r="H9" s="215"/>
      <c r="I9" s="215"/>
    </row>
    <row r="10" spans="1:9">
      <c r="A10" s="8">
        <v>4</v>
      </c>
      <c r="B10" s="40" t="s">
        <v>17</v>
      </c>
      <c r="C10" s="147" t="s">
        <v>14</v>
      </c>
      <c r="D10" s="8">
        <v>0.2</v>
      </c>
      <c r="E10" s="214">
        <f t="shared" si="0"/>
        <v>14</v>
      </c>
      <c r="F10" s="214">
        <f t="shared" si="1"/>
        <v>0</v>
      </c>
      <c r="G10" s="170"/>
      <c r="H10" s="215"/>
      <c r="I10" s="215"/>
    </row>
    <row r="11" spans="1:9">
      <c r="A11" s="8">
        <v>5</v>
      </c>
      <c r="B11" s="40" t="s">
        <v>18</v>
      </c>
      <c r="C11" s="147" t="s">
        <v>14</v>
      </c>
      <c r="D11" s="8">
        <v>1.01</v>
      </c>
      <c r="E11" s="214">
        <f t="shared" si="0"/>
        <v>70.7</v>
      </c>
      <c r="F11" s="214">
        <f t="shared" si="1"/>
        <v>0</v>
      </c>
      <c r="G11" s="170"/>
      <c r="H11" s="215"/>
      <c r="I11" s="215"/>
    </row>
    <row r="12" spans="1:9">
      <c r="A12" s="8">
        <v>6</v>
      </c>
      <c r="B12" s="40" t="s">
        <v>19</v>
      </c>
      <c r="C12" s="147" t="s">
        <v>14</v>
      </c>
      <c r="D12" s="8">
        <v>0.169</v>
      </c>
      <c r="E12" s="214">
        <f t="shared" si="0"/>
        <v>11.83</v>
      </c>
      <c r="F12" s="214">
        <f t="shared" si="1"/>
        <v>0</v>
      </c>
      <c r="G12" s="170"/>
      <c r="H12" s="215"/>
      <c r="I12" s="215"/>
    </row>
    <row r="13" spans="1:9">
      <c r="A13" s="8">
        <v>7</v>
      </c>
      <c r="B13" s="40" t="s">
        <v>20</v>
      </c>
      <c r="C13" s="147" t="s">
        <v>14</v>
      </c>
      <c r="D13" s="8">
        <v>1.47</v>
      </c>
      <c r="E13" s="214">
        <f t="shared" si="0"/>
        <v>102.9</v>
      </c>
      <c r="F13" s="214">
        <f t="shared" si="1"/>
        <v>0</v>
      </c>
      <c r="G13" s="170"/>
      <c r="H13" s="215"/>
      <c r="I13" s="215"/>
    </row>
    <row r="14" spans="1:9">
      <c r="A14" s="8">
        <v>8</v>
      </c>
      <c r="B14" s="40" t="s">
        <v>21</v>
      </c>
      <c r="C14" s="147" t="s">
        <v>14</v>
      </c>
      <c r="D14" s="8">
        <v>2.42</v>
      </c>
      <c r="E14" s="214">
        <f t="shared" si="0"/>
        <v>169.4</v>
      </c>
      <c r="F14" s="214">
        <f t="shared" si="1"/>
        <v>0</v>
      </c>
      <c r="G14" s="170"/>
      <c r="H14" s="215"/>
      <c r="I14" s="215"/>
    </row>
    <row r="15" spans="1:9">
      <c r="A15" s="8">
        <v>9</v>
      </c>
      <c r="B15" s="40" t="s">
        <v>22</v>
      </c>
      <c r="C15" s="147" t="s">
        <v>14</v>
      </c>
      <c r="D15" s="8">
        <v>1.52</v>
      </c>
      <c r="E15" s="214">
        <f t="shared" si="0"/>
        <v>106.4</v>
      </c>
      <c r="F15" s="214">
        <f t="shared" si="1"/>
        <v>0</v>
      </c>
      <c r="G15" s="170"/>
      <c r="H15" s="215"/>
      <c r="I15" s="215"/>
    </row>
    <row r="16" spans="1:9">
      <c r="A16" s="8">
        <v>10</v>
      </c>
      <c r="B16" s="40" t="s">
        <v>23</v>
      </c>
      <c r="C16" s="147" t="s">
        <v>14</v>
      </c>
      <c r="D16" s="8">
        <v>1.1</v>
      </c>
      <c r="E16" s="214">
        <f t="shared" si="0"/>
        <v>77</v>
      </c>
      <c r="F16" s="214">
        <f t="shared" si="1"/>
        <v>0</v>
      </c>
      <c r="G16" s="170"/>
      <c r="H16" s="215"/>
      <c r="I16" s="215"/>
    </row>
    <row r="17" spans="1:9">
      <c r="A17" s="8">
        <v>11</v>
      </c>
      <c r="B17" s="40" t="s">
        <v>24</v>
      </c>
      <c r="C17" s="147" t="s">
        <v>14</v>
      </c>
      <c r="D17" s="8">
        <v>0.7</v>
      </c>
      <c r="E17" s="214">
        <f t="shared" si="0"/>
        <v>49</v>
      </c>
      <c r="F17" s="214">
        <f t="shared" si="1"/>
        <v>0</v>
      </c>
      <c r="G17" s="170"/>
      <c r="H17" s="215"/>
      <c r="I17" s="221"/>
    </row>
    <row r="18" spans="1:9">
      <c r="A18" s="8">
        <v>12</v>
      </c>
      <c r="B18" s="40" t="s">
        <v>25</v>
      </c>
      <c r="C18" s="147" t="s">
        <v>14</v>
      </c>
      <c r="D18" s="8">
        <v>2.36</v>
      </c>
      <c r="E18" s="214">
        <f t="shared" si="0"/>
        <v>165.2</v>
      </c>
      <c r="F18" s="214">
        <f t="shared" si="1"/>
        <v>0</v>
      </c>
      <c r="G18" s="170"/>
      <c r="H18" s="215"/>
      <c r="I18" s="215"/>
    </row>
    <row r="19" spans="1:9">
      <c r="A19" s="8">
        <v>13</v>
      </c>
      <c r="B19" s="40" t="s">
        <v>26</v>
      </c>
      <c r="C19" s="147" t="s">
        <v>14</v>
      </c>
      <c r="D19" s="8">
        <v>0.87</v>
      </c>
      <c r="E19" s="214">
        <f t="shared" si="0"/>
        <v>60.9</v>
      </c>
      <c r="F19" s="214">
        <f t="shared" si="1"/>
        <v>0</v>
      </c>
      <c r="G19" s="170"/>
      <c r="H19" s="215"/>
      <c r="I19" s="215"/>
    </row>
    <row r="20" spans="1:9">
      <c r="A20" s="8">
        <v>14</v>
      </c>
      <c r="B20" s="40" t="s">
        <v>27</v>
      </c>
      <c r="C20" s="147" t="s">
        <v>14</v>
      </c>
      <c r="D20" s="8">
        <v>0.77</v>
      </c>
      <c r="E20" s="214">
        <f t="shared" si="0"/>
        <v>53.9</v>
      </c>
      <c r="F20" s="214">
        <f t="shared" si="1"/>
        <v>0</v>
      </c>
      <c r="G20" s="170"/>
      <c r="H20" s="215"/>
      <c r="I20" s="215"/>
    </row>
    <row r="21" spans="1:9">
      <c r="A21" s="8">
        <v>15</v>
      </c>
      <c r="B21" s="40" t="s">
        <v>28</v>
      </c>
      <c r="C21" s="147" t="s">
        <v>14</v>
      </c>
      <c r="D21" s="8">
        <v>2.09</v>
      </c>
      <c r="E21" s="214">
        <f t="shared" si="0"/>
        <v>146.3</v>
      </c>
      <c r="F21" s="214">
        <f t="shared" si="1"/>
        <v>0</v>
      </c>
      <c r="G21" s="170"/>
      <c r="H21" s="215"/>
      <c r="I21" s="215"/>
    </row>
    <row r="22" spans="1:9">
      <c r="A22" s="8">
        <v>16</v>
      </c>
      <c r="B22" s="40" t="s">
        <v>29</v>
      </c>
      <c r="C22" s="147" t="s">
        <v>14</v>
      </c>
      <c r="D22" s="8">
        <v>0.43</v>
      </c>
      <c r="E22" s="214">
        <f t="shared" si="0"/>
        <v>30.1</v>
      </c>
      <c r="F22" s="214">
        <f t="shared" si="1"/>
        <v>0</v>
      </c>
      <c r="G22" s="170"/>
      <c r="H22" s="215"/>
      <c r="I22" s="215"/>
    </row>
    <row r="23" spans="1:9">
      <c r="A23" s="8">
        <v>17</v>
      </c>
      <c r="B23" s="40" t="s">
        <v>30</v>
      </c>
      <c r="C23" s="147" t="s">
        <v>14</v>
      </c>
      <c r="D23" s="8">
        <v>1.19</v>
      </c>
      <c r="E23" s="214">
        <f t="shared" si="0"/>
        <v>83.3</v>
      </c>
      <c r="F23" s="214">
        <f t="shared" si="1"/>
        <v>0</v>
      </c>
      <c r="G23" s="170"/>
      <c r="H23" s="215"/>
      <c r="I23" s="215"/>
    </row>
    <row r="24" spans="1:9">
      <c r="A24" s="8">
        <v>18</v>
      </c>
      <c r="B24" s="40" t="s">
        <v>31</v>
      </c>
      <c r="C24" s="147" t="s">
        <v>14</v>
      </c>
      <c r="D24" s="8">
        <v>0.02</v>
      </c>
      <c r="E24" s="214">
        <f t="shared" si="0"/>
        <v>1.4</v>
      </c>
      <c r="F24" s="214">
        <f t="shared" si="1"/>
        <v>0</v>
      </c>
      <c r="G24" s="170"/>
      <c r="H24" s="215"/>
      <c r="I24" s="215"/>
    </row>
    <row r="25" spans="1:9">
      <c r="A25" s="8">
        <v>19</v>
      </c>
      <c r="B25" s="40" t="s">
        <v>32</v>
      </c>
      <c r="C25" s="147" t="s">
        <v>14</v>
      </c>
      <c r="D25" s="8">
        <v>1.75</v>
      </c>
      <c r="E25" s="214">
        <f t="shared" si="0"/>
        <v>122.5</v>
      </c>
      <c r="F25" s="214">
        <f t="shared" si="1"/>
        <v>0</v>
      </c>
      <c r="G25" s="170"/>
      <c r="H25" s="215"/>
      <c r="I25" s="215"/>
    </row>
    <row r="26" spans="1:9">
      <c r="A26" s="8">
        <v>20</v>
      </c>
      <c r="B26" s="40" t="s">
        <v>33</v>
      </c>
      <c r="C26" s="147" t="s">
        <v>14</v>
      </c>
      <c r="D26" s="8">
        <v>1.42</v>
      </c>
      <c r="E26" s="214">
        <f t="shared" si="0"/>
        <v>99.4</v>
      </c>
      <c r="F26" s="214">
        <f t="shared" si="1"/>
        <v>0</v>
      </c>
      <c r="G26" s="170"/>
      <c r="H26" s="215"/>
      <c r="I26" s="215"/>
    </row>
    <row r="27" spans="1:9">
      <c r="A27" s="8">
        <v>21</v>
      </c>
      <c r="B27" s="40" t="s">
        <v>34</v>
      </c>
      <c r="C27" s="147" t="s">
        <v>14</v>
      </c>
      <c r="D27" s="8">
        <v>1.29</v>
      </c>
      <c r="E27" s="214">
        <f t="shared" si="0"/>
        <v>90.3</v>
      </c>
      <c r="F27" s="214">
        <f t="shared" si="1"/>
        <v>0</v>
      </c>
      <c r="G27" s="170"/>
      <c r="H27" s="215"/>
      <c r="I27" s="215"/>
    </row>
    <row r="28" spans="1:9">
      <c r="A28" s="8">
        <v>22</v>
      </c>
      <c r="B28" s="40" t="s">
        <v>35</v>
      </c>
      <c r="C28" s="147" t="s">
        <v>14</v>
      </c>
      <c r="D28" s="8">
        <v>1.39</v>
      </c>
      <c r="E28" s="214">
        <f t="shared" si="0"/>
        <v>97.3</v>
      </c>
      <c r="F28" s="214">
        <f t="shared" si="1"/>
        <v>0</v>
      </c>
      <c r="G28" s="170"/>
      <c r="H28" s="215"/>
      <c r="I28" s="215"/>
    </row>
    <row r="29" spans="1:9">
      <c r="A29" s="8">
        <v>23</v>
      </c>
      <c r="B29" s="40" t="s">
        <v>36</v>
      </c>
      <c r="C29" s="147" t="s">
        <v>14</v>
      </c>
      <c r="D29" s="8">
        <v>2.14</v>
      </c>
      <c r="E29" s="214">
        <f t="shared" si="0"/>
        <v>149.8</v>
      </c>
      <c r="F29" s="214">
        <f t="shared" si="1"/>
        <v>0</v>
      </c>
      <c r="G29" s="170"/>
      <c r="H29" s="215"/>
      <c r="I29" s="215"/>
    </row>
    <row r="30" spans="1:9">
      <c r="A30" s="8">
        <v>24</v>
      </c>
      <c r="B30" s="40" t="s">
        <v>37</v>
      </c>
      <c r="C30" s="147" t="s">
        <v>14</v>
      </c>
      <c r="D30" s="8">
        <v>1.12</v>
      </c>
      <c r="E30" s="214">
        <f t="shared" si="0"/>
        <v>78.4</v>
      </c>
      <c r="F30" s="214">
        <f t="shared" si="1"/>
        <v>0</v>
      </c>
      <c r="G30" s="170"/>
      <c r="H30" s="215"/>
      <c r="I30" s="215"/>
    </row>
    <row r="31" spans="1:9">
      <c r="A31" s="8">
        <v>25</v>
      </c>
      <c r="B31" s="40" t="s">
        <v>38</v>
      </c>
      <c r="C31" s="147" t="s">
        <v>14</v>
      </c>
      <c r="D31" s="8">
        <v>0.38</v>
      </c>
      <c r="E31" s="214">
        <f t="shared" si="0"/>
        <v>26.6</v>
      </c>
      <c r="F31" s="214">
        <f t="shared" si="1"/>
        <v>0</v>
      </c>
      <c r="G31" s="170"/>
      <c r="H31" s="215"/>
      <c r="I31" s="215"/>
    </row>
    <row r="32" spans="1:9">
      <c r="A32" s="8">
        <v>26</v>
      </c>
      <c r="B32" s="40" t="s">
        <v>39</v>
      </c>
      <c r="C32" s="147" t="s">
        <v>14</v>
      </c>
      <c r="D32" s="8">
        <v>1.33</v>
      </c>
      <c r="E32" s="214">
        <f t="shared" si="0"/>
        <v>93.1</v>
      </c>
      <c r="F32" s="214">
        <f t="shared" si="1"/>
        <v>0</v>
      </c>
      <c r="G32" s="170"/>
      <c r="H32" s="215"/>
      <c r="I32" s="215"/>
    </row>
    <row r="33" spans="1:9">
      <c r="A33" s="8">
        <v>27</v>
      </c>
      <c r="B33" s="40" t="s">
        <v>40</v>
      </c>
      <c r="C33" s="147" t="s">
        <v>14</v>
      </c>
      <c r="D33" s="8">
        <v>0.22</v>
      </c>
      <c r="E33" s="214">
        <f t="shared" si="0"/>
        <v>15.4</v>
      </c>
      <c r="F33" s="214">
        <f t="shared" si="1"/>
        <v>0</v>
      </c>
      <c r="G33" s="170"/>
      <c r="H33" s="215"/>
      <c r="I33" s="215"/>
    </row>
    <row r="34" spans="1:9">
      <c r="A34" s="8">
        <v>28</v>
      </c>
      <c r="B34" s="40" t="s">
        <v>41</v>
      </c>
      <c r="C34" s="147" t="s">
        <v>14</v>
      </c>
      <c r="D34" s="8">
        <v>1.61</v>
      </c>
      <c r="E34" s="214">
        <f t="shared" si="0"/>
        <v>112.7</v>
      </c>
      <c r="F34" s="214">
        <f t="shared" si="1"/>
        <v>0</v>
      </c>
      <c r="G34" s="170"/>
      <c r="H34" s="215"/>
      <c r="I34" s="215"/>
    </row>
    <row r="35" spans="1:9">
      <c r="A35" s="8">
        <v>29</v>
      </c>
      <c r="B35" s="40" t="s">
        <v>42</v>
      </c>
      <c r="C35" s="147" t="s">
        <v>14</v>
      </c>
      <c r="D35" s="8">
        <v>0.38</v>
      </c>
      <c r="E35" s="214">
        <f t="shared" si="0"/>
        <v>26.6</v>
      </c>
      <c r="F35" s="214">
        <f t="shared" si="1"/>
        <v>0</v>
      </c>
      <c r="G35" s="170"/>
      <c r="H35" s="215"/>
      <c r="I35" s="215"/>
    </row>
    <row r="36" spans="1:9">
      <c r="A36" s="8">
        <v>30</v>
      </c>
      <c r="B36" s="40" t="s">
        <v>43</v>
      </c>
      <c r="C36" s="147" t="s">
        <v>14</v>
      </c>
      <c r="D36" s="8">
        <v>2</v>
      </c>
      <c r="E36" s="214">
        <f t="shared" si="0"/>
        <v>140</v>
      </c>
      <c r="F36" s="214">
        <f t="shared" si="1"/>
        <v>0</v>
      </c>
      <c r="G36" s="170"/>
      <c r="H36" s="215"/>
      <c r="I36" s="215"/>
    </row>
    <row r="37" spans="1:9">
      <c r="A37" s="8">
        <v>31</v>
      </c>
      <c r="B37" s="40" t="s">
        <v>44</v>
      </c>
      <c r="C37" s="147" t="s">
        <v>14</v>
      </c>
      <c r="D37" s="8">
        <v>2.04</v>
      </c>
      <c r="E37" s="214">
        <f t="shared" si="0"/>
        <v>142.8</v>
      </c>
      <c r="F37" s="214">
        <f t="shared" si="1"/>
        <v>0</v>
      </c>
      <c r="G37" s="170"/>
      <c r="H37" s="215"/>
      <c r="I37" s="215"/>
    </row>
    <row r="38" spans="1:9">
      <c r="A38" s="8">
        <v>32</v>
      </c>
      <c r="B38" s="40" t="s">
        <v>45</v>
      </c>
      <c r="C38" s="147" t="s">
        <v>14</v>
      </c>
      <c r="D38" s="8">
        <v>0.18</v>
      </c>
      <c r="E38" s="214">
        <f t="shared" si="0"/>
        <v>12.6</v>
      </c>
      <c r="F38" s="214">
        <f t="shared" si="1"/>
        <v>0</v>
      </c>
      <c r="G38" s="170"/>
      <c r="H38" s="215"/>
      <c r="I38" s="215"/>
    </row>
    <row r="39" spans="1:9">
      <c r="A39" s="8">
        <v>33</v>
      </c>
      <c r="B39" s="40" t="s">
        <v>46</v>
      </c>
      <c r="C39" s="147" t="s">
        <v>14</v>
      </c>
      <c r="D39" s="8">
        <v>0.22</v>
      </c>
      <c r="E39" s="214">
        <f t="shared" si="0"/>
        <v>15.4</v>
      </c>
      <c r="F39" s="214">
        <f t="shared" si="1"/>
        <v>0</v>
      </c>
      <c r="G39" s="170"/>
      <c r="H39" s="215"/>
      <c r="I39" s="215"/>
    </row>
    <row r="40" spans="1:9">
      <c r="A40" s="8">
        <v>34</v>
      </c>
      <c r="B40" s="40" t="s">
        <v>47</v>
      </c>
      <c r="C40" s="147" t="s">
        <v>14</v>
      </c>
      <c r="D40" s="8">
        <v>2.1</v>
      </c>
      <c r="E40" s="214">
        <f t="shared" si="0"/>
        <v>147</v>
      </c>
      <c r="F40" s="214">
        <f t="shared" si="1"/>
        <v>0</v>
      </c>
      <c r="G40" s="170"/>
      <c r="H40" s="215"/>
      <c r="I40" s="215"/>
    </row>
    <row r="41" spans="1:9">
      <c r="A41" s="8">
        <v>35</v>
      </c>
      <c r="B41" s="40" t="s">
        <v>48</v>
      </c>
      <c r="C41" s="147" t="s">
        <v>14</v>
      </c>
      <c r="D41" s="8">
        <v>2.16</v>
      </c>
      <c r="E41" s="214">
        <f t="shared" si="0"/>
        <v>151.2</v>
      </c>
      <c r="F41" s="214">
        <f t="shared" si="1"/>
        <v>0</v>
      </c>
      <c r="G41" s="170"/>
      <c r="H41" s="215"/>
      <c r="I41" s="215"/>
    </row>
    <row r="42" spans="1:9">
      <c r="A42" s="8">
        <v>36</v>
      </c>
      <c r="B42" s="40" t="s">
        <v>49</v>
      </c>
      <c r="C42" s="147" t="s">
        <v>14</v>
      </c>
      <c r="D42" s="8">
        <v>1.38</v>
      </c>
      <c r="E42" s="214">
        <f t="shared" si="0"/>
        <v>96.6</v>
      </c>
      <c r="F42" s="214">
        <f t="shared" si="1"/>
        <v>0</v>
      </c>
      <c r="G42" s="170"/>
      <c r="H42" s="215"/>
      <c r="I42" s="215"/>
    </row>
    <row r="43" spans="1:9">
      <c r="A43" s="8">
        <v>37</v>
      </c>
      <c r="B43" s="40" t="s">
        <v>50</v>
      </c>
      <c r="C43" s="147" t="s">
        <v>14</v>
      </c>
      <c r="D43" s="8">
        <v>0.04</v>
      </c>
      <c r="E43" s="214">
        <f t="shared" si="0"/>
        <v>2.8</v>
      </c>
      <c r="F43" s="214">
        <f t="shared" si="1"/>
        <v>0</v>
      </c>
      <c r="G43" s="170"/>
      <c r="H43" s="215"/>
      <c r="I43" s="215"/>
    </row>
    <row r="44" spans="1:9">
      <c r="A44" s="8">
        <v>38</v>
      </c>
      <c r="B44" s="40" t="s">
        <v>51</v>
      </c>
      <c r="C44" s="147" t="s">
        <v>14</v>
      </c>
      <c r="D44" s="8">
        <v>1.33</v>
      </c>
      <c r="E44" s="214">
        <f t="shared" si="0"/>
        <v>93.1</v>
      </c>
      <c r="F44" s="214">
        <f t="shared" si="1"/>
        <v>0</v>
      </c>
      <c r="G44" s="170"/>
      <c r="H44" s="215"/>
      <c r="I44" s="215"/>
    </row>
    <row r="45" spans="1:9">
      <c r="A45" s="8">
        <v>39</v>
      </c>
      <c r="B45" s="40" t="s">
        <v>52</v>
      </c>
      <c r="C45" s="147" t="s">
        <v>14</v>
      </c>
      <c r="D45" s="8">
        <v>0.4</v>
      </c>
      <c r="E45" s="214">
        <f t="shared" si="0"/>
        <v>28</v>
      </c>
      <c r="F45" s="214">
        <f t="shared" si="1"/>
        <v>0</v>
      </c>
      <c r="G45" s="170"/>
      <c r="H45" s="215"/>
      <c r="I45" s="215"/>
    </row>
    <row r="46" spans="1:9">
      <c r="A46" s="8">
        <v>40</v>
      </c>
      <c r="B46" s="40" t="s">
        <v>53</v>
      </c>
      <c r="C46" s="147" t="s">
        <v>14</v>
      </c>
      <c r="D46" s="8">
        <v>0.39</v>
      </c>
      <c r="E46" s="214">
        <f t="shared" si="0"/>
        <v>27.3</v>
      </c>
      <c r="F46" s="214">
        <f t="shared" si="1"/>
        <v>0</v>
      </c>
      <c r="G46" s="170"/>
      <c r="H46" s="215"/>
      <c r="I46" s="215"/>
    </row>
    <row r="47" spans="1:9">
      <c r="A47" s="8">
        <v>41</v>
      </c>
      <c r="B47" s="40" t="s">
        <v>54</v>
      </c>
      <c r="C47" s="147" t="s">
        <v>14</v>
      </c>
      <c r="D47" s="8">
        <v>0.45</v>
      </c>
      <c r="E47" s="214">
        <f t="shared" si="0"/>
        <v>31.5</v>
      </c>
      <c r="F47" s="214">
        <f t="shared" si="1"/>
        <v>0</v>
      </c>
      <c r="G47" s="170"/>
      <c r="H47" s="215"/>
      <c r="I47" s="215"/>
    </row>
    <row r="48" spans="1:9">
      <c r="A48" s="8">
        <v>42</v>
      </c>
      <c r="B48" s="40" t="s">
        <v>55</v>
      </c>
      <c r="C48" s="147" t="s">
        <v>14</v>
      </c>
      <c r="D48" s="8">
        <v>0.41</v>
      </c>
      <c r="E48" s="214">
        <f t="shared" si="0"/>
        <v>28.7</v>
      </c>
      <c r="F48" s="214">
        <f t="shared" si="1"/>
        <v>0</v>
      </c>
      <c r="G48" s="170"/>
      <c r="H48" s="215"/>
      <c r="I48" s="215"/>
    </row>
    <row r="49" spans="1:9">
      <c r="A49" s="8">
        <v>43</v>
      </c>
      <c r="B49" s="40" t="s">
        <v>56</v>
      </c>
      <c r="C49" s="147" t="s">
        <v>14</v>
      </c>
      <c r="D49" s="8">
        <v>1.67</v>
      </c>
      <c r="E49" s="214">
        <f t="shared" si="0"/>
        <v>116.9</v>
      </c>
      <c r="F49" s="214">
        <f t="shared" si="1"/>
        <v>0</v>
      </c>
      <c r="G49" s="170"/>
      <c r="H49" s="215"/>
      <c r="I49" s="215"/>
    </row>
    <row r="50" spans="1:9">
      <c r="A50" s="8">
        <v>44</v>
      </c>
      <c r="B50" s="40" t="s">
        <v>57</v>
      </c>
      <c r="C50" s="147" t="s">
        <v>14</v>
      </c>
      <c r="D50" s="8">
        <v>0.69</v>
      </c>
      <c r="E50" s="214">
        <f t="shared" si="0"/>
        <v>48.3</v>
      </c>
      <c r="F50" s="214">
        <f t="shared" si="1"/>
        <v>0</v>
      </c>
      <c r="G50" s="170"/>
      <c r="H50" s="215"/>
      <c r="I50" s="215"/>
    </row>
    <row r="51" spans="1:9">
      <c r="A51" s="8">
        <v>45</v>
      </c>
      <c r="B51" s="40" t="s">
        <v>58</v>
      </c>
      <c r="C51" s="147" t="s">
        <v>14</v>
      </c>
      <c r="D51" s="8">
        <v>1.37</v>
      </c>
      <c r="E51" s="216">
        <f t="shared" si="0"/>
        <v>95.9</v>
      </c>
      <c r="F51" s="214">
        <f t="shared" si="1"/>
        <v>0</v>
      </c>
      <c r="G51" s="170"/>
      <c r="H51" s="215"/>
      <c r="I51" s="17"/>
    </row>
    <row r="52" spans="1:9">
      <c r="A52" s="8">
        <v>46</v>
      </c>
      <c r="B52" s="40" t="s">
        <v>59</v>
      </c>
      <c r="C52" s="147" t="s">
        <v>14</v>
      </c>
      <c r="D52" s="8">
        <v>0.38</v>
      </c>
      <c r="E52" s="216">
        <f t="shared" si="0"/>
        <v>26.6</v>
      </c>
      <c r="F52" s="214">
        <f t="shared" si="1"/>
        <v>0</v>
      </c>
      <c r="G52" s="170"/>
      <c r="H52" s="215"/>
      <c r="I52" s="17"/>
    </row>
    <row r="53" spans="1:9">
      <c r="A53" s="8">
        <v>47</v>
      </c>
      <c r="B53" s="40" t="s">
        <v>60</v>
      </c>
      <c r="C53" s="147" t="s">
        <v>14</v>
      </c>
      <c r="D53" s="8">
        <v>1.25</v>
      </c>
      <c r="E53" s="216">
        <f t="shared" si="0"/>
        <v>87.5</v>
      </c>
      <c r="F53" s="214">
        <f t="shared" si="1"/>
        <v>0</v>
      </c>
      <c r="G53" s="170"/>
      <c r="H53" s="215"/>
      <c r="I53" s="17"/>
    </row>
    <row r="54" spans="1:9">
      <c r="A54" s="8">
        <v>48</v>
      </c>
      <c r="B54" s="40" t="s">
        <v>61</v>
      </c>
      <c r="C54" s="147" t="s">
        <v>14</v>
      </c>
      <c r="D54" s="8">
        <v>0.65</v>
      </c>
      <c r="E54" s="216">
        <f t="shared" si="0"/>
        <v>45.5</v>
      </c>
      <c r="F54" s="214">
        <f t="shared" si="1"/>
        <v>0</v>
      </c>
      <c r="G54" s="170"/>
      <c r="H54" s="215"/>
      <c r="I54" s="17"/>
    </row>
    <row r="55" spans="1:9">
      <c r="A55" s="8">
        <v>49</v>
      </c>
      <c r="B55" s="40" t="s">
        <v>62</v>
      </c>
      <c r="C55" s="147" t="s">
        <v>14</v>
      </c>
      <c r="D55" s="8">
        <v>0.55</v>
      </c>
      <c r="E55" s="216">
        <f t="shared" si="0"/>
        <v>38.5</v>
      </c>
      <c r="F55" s="214">
        <f t="shared" si="1"/>
        <v>0</v>
      </c>
      <c r="G55" s="170"/>
      <c r="H55" s="215"/>
      <c r="I55" s="17"/>
    </row>
    <row r="56" spans="3:7">
      <c r="C56" s="217"/>
      <c r="D56">
        <f>SUM(D7:D55)</f>
        <v>49.792</v>
      </c>
      <c r="E56" s="218"/>
      <c r="F56" s="218"/>
      <c r="G56" s="219"/>
    </row>
    <row r="57" spans="1:9">
      <c r="A57" s="17" t="s">
        <v>63</v>
      </c>
      <c r="B57" s="17"/>
      <c r="C57" s="155"/>
      <c r="D57" s="17">
        <v>49.792</v>
      </c>
      <c r="E57" s="216">
        <f>D57*70</f>
        <v>3485.44</v>
      </c>
      <c r="F57" s="214">
        <f>D57*0</f>
        <v>0</v>
      </c>
      <c r="G57" s="220"/>
      <c r="H57" s="17"/>
      <c r="I57" s="17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3.26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167" t="s">
        <v>3</v>
      </c>
      <c r="B5" s="168"/>
      <c r="C5" s="168"/>
      <c r="D5" s="168"/>
      <c r="E5" s="168"/>
      <c r="F5" s="168"/>
      <c r="G5" s="168"/>
      <c r="H5" s="168"/>
      <c r="I5" s="4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1">
        <v>1</v>
      </c>
      <c r="B7" s="169" t="s">
        <v>669</v>
      </c>
      <c r="C7" s="11" t="s">
        <v>670</v>
      </c>
      <c r="D7" s="11">
        <v>0.4</v>
      </c>
      <c r="E7" s="11">
        <f>D7*70</f>
        <v>28</v>
      </c>
      <c r="F7" s="11">
        <f>E7*0</f>
        <v>0</v>
      </c>
      <c r="G7" s="170"/>
      <c r="H7" s="11"/>
      <c r="I7" s="11"/>
    </row>
    <row r="8" spans="1:9">
      <c r="A8" s="11">
        <v>2</v>
      </c>
      <c r="B8" s="169" t="s">
        <v>671</v>
      </c>
      <c r="C8" s="11" t="s">
        <v>670</v>
      </c>
      <c r="D8" s="11">
        <v>5.5</v>
      </c>
      <c r="E8" s="11">
        <f>D8*70</f>
        <v>385</v>
      </c>
      <c r="F8" s="11">
        <f>E8*0</f>
        <v>0</v>
      </c>
      <c r="G8" s="170"/>
      <c r="H8" s="11"/>
      <c r="I8" s="11"/>
    </row>
    <row r="9" ht="17.25" spans="1:9">
      <c r="A9" s="171" t="s">
        <v>63</v>
      </c>
      <c r="B9" s="56"/>
      <c r="C9" s="11"/>
      <c r="D9" s="11">
        <v>5.9</v>
      </c>
      <c r="E9" s="11">
        <f>D9*70</f>
        <v>413</v>
      </c>
      <c r="F9" s="11">
        <f>E9*0</f>
        <v>0</v>
      </c>
      <c r="G9" s="13"/>
      <c r="H9" s="11"/>
      <c r="I9" s="11"/>
    </row>
  </sheetData>
  <mergeCells count="5">
    <mergeCell ref="A3:I3"/>
    <mergeCell ref="A4:I4"/>
    <mergeCell ref="A5:I5"/>
    <mergeCell ref="A9:B9"/>
    <mergeCell ref="A1:I2"/>
  </mergeCells>
  <pageMargins left="0.75" right="0.75" top="1" bottom="1" header="0.5" footer="0.5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9.54166666666667" customWidth="1"/>
    <col min="3" max="3" width="9.45" customWidth="1"/>
    <col min="4" max="4" width="9.18333333333333" customWidth="1"/>
    <col min="5" max="5" width="9.36666666666667" customWidth="1"/>
    <col min="6" max="6" width="10.6333333333333" customWidth="1"/>
    <col min="7" max="7" width="21.8166666666667" customWidth="1"/>
    <col min="8" max="8" width="10.5416666666667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65">
        <v>1</v>
      </c>
      <c r="B7" s="126" t="s">
        <v>672</v>
      </c>
      <c r="C7" s="11" t="s">
        <v>673</v>
      </c>
      <c r="D7" s="75">
        <v>1.2</v>
      </c>
      <c r="E7" s="165">
        <f>D7*70</f>
        <v>84</v>
      </c>
      <c r="F7" s="165">
        <v>0</v>
      </c>
      <c r="G7" s="126"/>
      <c r="H7" s="75"/>
      <c r="I7" s="165"/>
    </row>
    <row r="8" spans="1:9">
      <c r="A8" s="165">
        <v>2</v>
      </c>
      <c r="B8" s="126" t="s">
        <v>674</v>
      </c>
      <c r="C8" s="11" t="s">
        <v>673</v>
      </c>
      <c r="D8" s="75">
        <v>0.7</v>
      </c>
      <c r="E8" s="165">
        <f>D8*70</f>
        <v>49</v>
      </c>
      <c r="F8" s="165">
        <f>E8*0</f>
        <v>0</v>
      </c>
      <c r="G8" s="126"/>
      <c r="H8" s="75"/>
      <c r="I8" s="165"/>
    </row>
    <row r="9" spans="1:9">
      <c r="A9" s="165">
        <v>3</v>
      </c>
      <c r="B9" s="126" t="s">
        <v>675</v>
      </c>
      <c r="C9" s="11" t="s">
        <v>673</v>
      </c>
      <c r="D9" s="75">
        <v>0.7</v>
      </c>
      <c r="E9" s="165">
        <f>D9*70</f>
        <v>49</v>
      </c>
      <c r="F9" s="165">
        <f>E9*0</f>
        <v>0</v>
      </c>
      <c r="G9" s="126"/>
      <c r="H9" s="75"/>
      <c r="I9" s="165"/>
    </row>
    <row r="10" spans="1:9">
      <c r="A10" s="11"/>
      <c r="B10" s="166" t="s">
        <v>63</v>
      </c>
      <c r="C10" s="165"/>
      <c r="D10" s="75">
        <f>SUM(D7:D9)</f>
        <v>2.6</v>
      </c>
      <c r="E10" s="11">
        <f>SUM(E7:E9)</f>
        <v>182</v>
      </c>
      <c r="F10" s="11">
        <v>0</v>
      </c>
      <c r="G10" s="76"/>
      <c r="H10" s="77"/>
      <c r="I10" s="11"/>
    </row>
    <row r="11" spans="1:9">
      <c r="A11" s="83" t="s">
        <v>676</v>
      </c>
      <c r="B11" s="83"/>
      <c r="C11" s="83"/>
      <c r="D11" s="83"/>
      <c r="E11" s="83"/>
      <c r="F11" s="83"/>
      <c r="G11" s="83"/>
      <c r="H11" s="83"/>
      <c r="I11" s="83"/>
    </row>
  </sheetData>
  <mergeCells count="5">
    <mergeCell ref="A3:I3"/>
    <mergeCell ref="A4:I4"/>
    <mergeCell ref="A5:I5"/>
    <mergeCell ref="A11:I11"/>
    <mergeCell ref="A1:I2"/>
  </mergeCells>
  <pageMargins left="0.7" right="0.7" top="0.75" bottom="0.75" header="0.3" footer="0.3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0.5416666666667" customWidth="1"/>
    <col min="3" max="3" width="11.8166666666667" customWidth="1"/>
    <col min="4" max="4" width="11.0916666666667" customWidth="1"/>
    <col min="5" max="5" width="10.2666666666667" customWidth="1"/>
    <col min="6" max="6" width="9.725" customWidth="1"/>
    <col min="7" max="7" width="21.3666666666667" customWidth="1"/>
    <col min="8" max="8" width="11.2666666666667" customWidth="1"/>
    <col min="9" max="9" width="10.45" customWidth="1"/>
  </cols>
  <sheetData>
    <row r="1" spans="1:9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>
      <c r="A2" s="158"/>
      <c r="B2" s="158"/>
      <c r="C2" s="158"/>
      <c r="D2" s="158"/>
      <c r="E2" s="158"/>
      <c r="F2" s="158"/>
      <c r="G2" s="158"/>
      <c r="H2" s="158"/>
      <c r="I2" s="158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59">
        <v>1</v>
      </c>
      <c r="B7" s="4" t="s">
        <v>677</v>
      </c>
      <c r="C7" s="11" t="s">
        <v>678</v>
      </c>
      <c r="D7" s="11">
        <v>1</v>
      </c>
      <c r="E7" s="11">
        <v>70</v>
      </c>
      <c r="F7" s="11">
        <v>0</v>
      </c>
      <c r="G7" s="160"/>
      <c r="H7" s="161"/>
      <c r="I7" s="11"/>
    </row>
    <row r="8" spans="1:9">
      <c r="A8" s="159">
        <v>2</v>
      </c>
      <c r="B8" s="159" t="s">
        <v>679</v>
      </c>
      <c r="C8" s="11" t="s">
        <v>678</v>
      </c>
      <c r="D8" s="11">
        <v>1.5</v>
      </c>
      <c r="E8" s="11">
        <v>105</v>
      </c>
      <c r="F8" s="11">
        <f>E8*0</f>
        <v>0</v>
      </c>
      <c r="G8" s="160"/>
      <c r="H8" s="161"/>
      <c r="I8" s="11"/>
    </row>
    <row r="9" spans="1:9">
      <c r="A9" s="159">
        <v>3</v>
      </c>
      <c r="B9" s="75" t="s">
        <v>680</v>
      </c>
      <c r="C9" s="11" t="s">
        <v>678</v>
      </c>
      <c r="D9" s="11">
        <v>0.4</v>
      </c>
      <c r="E9" s="11">
        <v>28</v>
      </c>
      <c r="F9" s="11">
        <f>E9*0</f>
        <v>0</v>
      </c>
      <c r="G9" s="76"/>
      <c r="H9" s="161"/>
      <c r="I9" s="11"/>
    </row>
    <row r="10" spans="1:9">
      <c r="A10" s="159">
        <v>4</v>
      </c>
      <c r="B10" s="162" t="s">
        <v>681</v>
      </c>
      <c r="C10" s="11" t="s">
        <v>678</v>
      </c>
      <c r="D10" s="11">
        <v>0.5</v>
      </c>
      <c r="E10" s="11">
        <v>35</v>
      </c>
      <c r="F10" s="11">
        <f>E10*0</f>
        <v>0</v>
      </c>
      <c r="G10" s="160"/>
      <c r="H10" s="161"/>
      <c r="I10" s="11"/>
    </row>
    <row r="11" spans="1:9">
      <c r="A11" s="159">
        <v>5</v>
      </c>
      <c r="B11" s="75" t="s">
        <v>682</v>
      </c>
      <c r="C11" s="11" t="s">
        <v>678</v>
      </c>
      <c r="D11" s="11">
        <v>7</v>
      </c>
      <c r="E11" s="11">
        <v>490</v>
      </c>
      <c r="F11" s="11">
        <f>E11*0</f>
        <v>0</v>
      </c>
      <c r="G11" s="160"/>
      <c r="H11" s="161"/>
      <c r="I11" s="11"/>
    </row>
    <row r="12" spans="1:9">
      <c r="A12" s="159">
        <v>6</v>
      </c>
      <c r="B12" s="162" t="s">
        <v>683</v>
      </c>
      <c r="C12" s="11" t="s">
        <v>678</v>
      </c>
      <c r="D12" s="11">
        <v>0.7</v>
      </c>
      <c r="E12" s="11">
        <v>49</v>
      </c>
      <c r="F12" s="11">
        <v>0</v>
      </c>
      <c r="G12" s="160"/>
      <c r="H12" s="161"/>
      <c r="I12" s="11"/>
    </row>
    <row r="13" spans="1:9">
      <c r="A13" s="159">
        <v>7</v>
      </c>
      <c r="B13" s="162" t="s">
        <v>684</v>
      </c>
      <c r="C13" s="11" t="s">
        <v>678</v>
      </c>
      <c r="D13" s="75">
        <v>1</v>
      </c>
      <c r="E13" s="11">
        <v>70</v>
      </c>
      <c r="F13" s="11">
        <f>E13*0</f>
        <v>0</v>
      </c>
      <c r="G13" s="160"/>
      <c r="H13" s="161"/>
      <c r="I13" s="11"/>
    </row>
    <row r="14" spans="1:9">
      <c r="A14" s="159">
        <v>8</v>
      </c>
      <c r="B14" s="162" t="s">
        <v>685</v>
      </c>
      <c r="C14" s="11" t="s">
        <v>678</v>
      </c>
      <c r="D14" s="75">
        <v>1.8</v>
      </c>
      <c r="E14" s="11">
        <v>126</v>
      </c>
      <c r="F14" s="11">
        <f>E14*0</f>
        <v>0</v>
      </c>
      <c r="G14" s="76"/>
      <c r="H14" s="161"/>
      <c r="I14" s="11"/>
    </row>
    <row r="15" spans="1:9">
      <c r="A15" s="159">
        <v>9</v>
      </c>
      <c r="B15" s="75" t="s">
        <v>686</v>
      </c>
      <c r="C15" s="11" t="s">
        <v>678</v>
      </c>
      <c r="D15" s="75">
        <v>2.2</v>
      </c>
      <c r="E15" s="11">
        <v>154</v>
      </c>
      <c r="F15" s="11">
        <f>E15*0</f>
        <v>0</v>
      </c>
      <c r="G15" s="160"/>
      <c r="H15" s="161"/>
      <c r="I15" s="11"/>
    </row>
    <row r="16" spans="1:9">
      <c r="A16" s="159">
        <v>10</v>
      </c>
      <c r="B16" s="75" t="s">
        <v>687</v>
      </c>
      <c r="C16" s="11" t="s">
        <v>678</v>
      </c>
      <c r="D16" s="75">
        <v>1.7</v>
      </c>
      <c r="E16" s="11">
        <v>119</v>
      </c>
      <c r="F16" s="11">
        <f>E16*0</f>
        <v>0</v>
      </c>
      <c r="G16" s="160"/>
      <c r="H16" s="161"/>
      <c r="I16" s="11"/>
    </row>
    <row r="17" ht="17.25" spans="1:9">
      <c r="A17" s="163" t="s">
        <v>63</v>
      </c>
      <c r="B17" s="164"/>
      <c r="C17" s="11"/>
      <c r="D17" s="11">
        <f>SUM(D7:D16)</f>
        <v>17.8</v>
      </c>
      <c r="E17" s="11">
        <f>SUM(E7:E16)</f>
        <v>1246</v>
      </c>
      <c r="F17" s="11">
        <v>0</v>
      </c>
      <c r="G17" s="13"/>
      <c r="H17" s="11"/>
      <c r="I17" s="11"/>
    </row>
    <row r="18" spans="1:9">
      <c r="A18" s="83" t="s">
        <v>676</v>
      </c>
      <c r="B18" s="83"/>
      <c r="C18" s="83"/>
      <c r="D18" s="83"/>
      <c r="E18" s="83"/>
      <c r="F18" s="83"/>
      <c r="G18" s="83"/>
      <c r="H18" s="83"/>
      <c r="I18" s="83"/>
    </row>
  </sheetData>
  <mergeCells count="6">
    <mergeCell ref="A3:I3"/>
    <mergeCell ref="A4:I4"/>
    <mergeCell ref="A5:I5"/>
    <mergeCell ref="A17:B17"/>
    <mergeCell ref="A18:I18"/>
    <mergeCell ref="A1:I2"/>
  </mergeCell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G4" sqref="G4:I17"/>
    </sheetView>
  </sheetViews>
  <sheetFormatPr defaultColWidth="9" defaultRowHeight="13.5"/>
  <cols>
    <col min="1" max="1" width="4.09166666666667" customWidth="1"/>
    <col min="2" max="2" width="12.2666666666667" customWidth="1"/>
    <col min="3" max="3" width="15" customWidth="1"/>
    <col min="4" max="5" width="8.63333333333333" customWidth="1"/>
    <col min="6" max="6" width="8.36666666666667" customWidth="1"/>
    <col min="7" max="7" width="20.725" customWidth="1"/>
    <col min="8" max="8" width="9" hidden="1" customWidth="1"/>
    <col min="9" max="9" width="8.26666666666667" customWidth="1"/>
    <col min="10" max="10" width="8.90833333333333" customWidth="1"/>
    <col min="11" max="11" width="12" customWidth="1"/>
  </cols>
  <sheetData>
    <row r="1" ht="22.5" spans="1:11">
      <c r="A1" s="57" t="s">
        <v>573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ht="14.25" spans="1:11">
      <c r="A2" s="58" t="s">
        <v>574</v>
      </c>
      <c r="B2" s="58"/>
      <c r="C2" s="59"/>
      <c r="D2" s="59"/>
      <c r="E2" s="59"/>
      <c r="F2" s="60" t="s">
        <v>575</v>
      </c>
      <c r="G2" s="60"/>
      <c r="I2" s="58" t="s">
        <v>576</v>
      </c>
      <c r="J2" s="58"/>
      <c r="K2" s="58"/>
    </row>
    <row r="3" ht="40.5" spans="1:11">
      <c r="A3" s="61" t="s">
        <v>4</v>
      </c>
      <c r="B3" s="62" t="s">
        <v>577</v>
      </c>
      <c r="C3" s="62" t="s">
        <v>6</v>
      </c>
      <c r="D3" s="62" t="s">
        <v>578</v>
      </c>
      <c r="E3" s="62" t="s">
        <v>579</v>
      </c>
      <c r="F3" s="62" t="s">
        <v>580</v>
      </c>
      <c r="G3" s="62" t="s">
        <v>581</v>
      </c>
      <c r="H3" s="63"/>
      <c r="I3" s="62" t="s">
        <v>582</v>
      </c>
      <c r="J3" s="61" t="s">
        <v>583</v>
      </c>
      <c r="K3" s="62" t="s">
        <v>584</v>
      </c>
    </row>
    <row r="4" ht="14.25" spans="1:11">
      <c r="A4" s="64">
        <v>1</v>
      </c>
      <c r="B4" s="11" t="s">
        <v>688</v>
      </c>
      <c r="C4" s="75" t="s">
        <v>689</v>
      </c>
      <c r="D4" s="11">
        <v>1.3</v>
      </c>
      <c r="E4" s="75">
        <f>D4*70</f>
        <v>91</v>
      </c>
      <c r="F4" s="75">
        <f>D4*0</f>
        <v>0</v>
      </c>
      <c r="G4" s="39"/>
      <c r="H4" s="150"/>
      <c r="I4" s="39"/>
      <c r="J4" s="155" t="s">
        <v>587</v>
      </c>
      <c r="K4" s="17"/>
    </row>
    <row r="5" ht="14.25" spans="1:11">
      <c r="A5" s="64">
        <v>2</v>
      </c>
      <c r="B5" s="11" t="s">
        <v>690</v>
      </c>
      <c r="C5" s="75" t="s">
        <v>689</v>
      </c>
      <c r="D5" s="11">
        <v>0.2</v>
      </c>
      <c r="E5" s="75">
        <f t="shared" ref="E5:E18" si="0">D5*70</f>
        <v>14</v>
      </c>
      <c r="F5" s="75">
        <f t="shared" ref="F5:F18" si="1">D5*0</f>
        <v>0</v>
      </c>
      <c r="G5" s="39"/>
      <c r="H5" s="150"/>
      <c r="I5" s="39"/>
      <c r="J5" s="155" t="s">
        <v>587</v>
      </c>
      <c r="K5" s="17"/>
    </row>
    <row r="6" ht="14.25" spans="1:11">
      <c r="A6" s="64">
        <v>3</v>
      </c>
      <c r="B6" s="11" t="s">
        <v>691</v>
      </c>
      <c r="C6" s="75" t="s">
        <v>689</v>
      </c>
      <c r="D6" s="11">
        <v>0.3</v>
      </c>
      <c r="E6" s="75">
        <f t="shared" si="0"/>
        <v>21</v>
      </c>
      <c r="F6" s="75">
        <f t="shared" si="1"/>
        <v>0</v>
      </c>
      <c r="G6" s="39"/>
      <c r="H6" s="150"/>
      <c r="I6" s="39"/>
      <c r="J6" s="155" t="s">
        <v>587</v>
      </c>
      <c r="K6" s="17"/>
    </row>
    <row r="7" ht="14.25" spans="1:11">
      <c r="A7" s="64">
        <v>4</v>
      </c>
      <c r="B7" s="11" t="s">
        <v>692</v>
      </c>
      <c r="C7" s="75" t="s">
        <v>689</v>
      </c>
      <c r="D7" s="11">
        <v>1.2</v>
      </c>
      <c r="E7" s="75">
        <f t="shared" si="0"/>
        <v>84</v>
      </c>
      <c r="F7" s="75">
        <f t="shared" si="1"/>
        <v>0</v>
      </c>
      <c r="G7" s="39"/>
      <c r="H7" s="150"/>
      <c r="I7" s="39"/>
      <c r="J7" s="155" t="s">
        <v>587</v>
      </c>
      <c r="K7" s="17"/>
    </row>
    <row r="8" ht="14.25" spans="1:11">
      <c r="A8" s="64">
        <v>5</v>
      </c>
      <c r="B8" s="11" t="s">
        <v>693</v>
      </c>
      <c r="C8" s="75" t="s">
        <v>689</v>
      </c>
      <c r="D8" s="11">
        <v>0.4</v>
      </c>
      <c r="E8" s="75">
        <f t="shared" si="0"/>
        <v>28</v>
      </c>
      <c r="F8" s="75">
        <f t="shared" si="1"/>
        <v>0</v>
      </c>
      <c r="G8" s="39"/>
      <c r="H8" s="150"/>
      <c r="I8" s="39"/>
      <c r="J8" s="155" t="s">
        <v>587</v>
      </c>
      <c r="K8" s="17"/>
    </row>
    <row r="9" ht="14.25" spans="1:11">
      <c r="A9" s="64">
        <v>6</v>
      </c>
      <c r="B9" s="11" t="s">
        <v>694</v>
      </c>
      <c r="C9" s="75" t="s">
        <v>689</v>
      </c>
      <c r="D9" s="11">
        <v>0.5</v>
      </c>
      <c r="E9" s="75">
        <f t="shared" si="0"/>
        <v>35</v>
      </c>
      <c r="F9" s="75">
        <f t="shared" si="1"/>
        <v>0</v>
      </c>
      <c r="G9" s="39"/>
      <c r="H9" s="150"/>
      <c r="I9" s="39"/>
      <c r="J9" s="155" t="s">
        <v>587</v>
      </c>
      <c r="K9" s="17"/>
    </row>
    <row r="10" ht="14.25" spans="1:11">
      <c r="A10" s="64">
        <v>7</v>
      </c>
      <c r="B10" s="11" t="s">
        <v>695</v>
      </c>
      <c r="C10" s="75" t="s">
        <v>689</v>
      </c>
      <c r="D10" s="11">
        <v>0.5</v>
      </c>
      <c r="E10" s="75">
        <f t="shared" si="0"/>
        <v>35</v>
      </c>
      <c r="F10" s="75">
        <f t="shared" si="1"/>
        <v>0</v>
      </c>
      <c r="G10" s="39"/>
      <c r="H10" s="150"/>
      <c r="I10" s="39"/>
      <c r="J10" s="155" t="s">
        <v>587</v>
      </c>
      <c r="K10" s="17"/>
    </row>
    <row r="11" ht="14.25" spans="1:11">
      <c r="A11" s="64">
        <v>8</v>
      </c>
      <c r="B11" s="11" t="s">
        <v>696</v>
      </c>
      <c r="C11" s="75" t="s">
        <v>689</v>
      </c>
      <c r="D11" s="11">
        <v>0.2</v>
      </c>
      <c r="E11" s="75">
        <f t="shared" si="0"/>
        <v>14</v>
      </c>
      <c r="F11" s="75">
        <f t="shared" si="1"/>
        <v>0</v>
      </c>
      <c r="G11" s="39"/>
      <c r="H11" s="150"/>
      <c r="I11" s="39"/>
      <c r="J11" s="155" t="s">
        <v>587</v>
      </c>
      <c r="K11" s="17"/>
    </row>
    <row r="12" ht="14.25" spans="1:11">
      <c r="A12" s="64">
        <v>9</v>
      </c>
      <c r="B12" s="11" t="s">
        <v>693</v>
      </c>
      <c r="C12" s="75" t="s">
        <v>689</v>
      </c>
      <c r="D12" s="11">
        <v>1</v>
      </c>
      <c r="E12" s="75">
        <f t="shared" si="0"/>
        <v>70</v>
      </c>
      <c r="F12" s="75">
        <f t="shared" si="1"/>
        <v>0</v>
      </c>
      <c r="G12" s="39"/>
      <c r="H12" s="150"/>
      <c r="I12" s="39"/>
      <c r="J12" s="155" t="s">
        <v>587</v>
      </c>
      <c r="K12" s="17"/>
    </row>
    <row r="13" ht="14.25" spans="1:11">
      <c r="A13" s="64">
        <v>10</v>
      </c>
      <c r="B13" s="11" t="s">
        <v>697</v>
      </c>
      <c r="C13" s="75" t="s">
        <v>689</v>
      </c>
      <c r="D13" s="11">
        <v>0.3</v>
      </c>
      <c r="E13" s="75">
        <f t="shared" si="0"/>
        <v>21</v>
      </c>
      <c r="F13" s="75">
        <f t="shared" si="1"/>
        <v>0</v>
      </c>
      <c r="G13" s="39"/>
      <c r="H13" s="150"/>
      <c r="I13" s="39"/>
      <c r="J13" s="155" t="s">
        <v>587</v>
      </c>
      <c r="K13" s="17"/>
    </row>
    <row r="14" ht="14.25" spans="1:11">
      <c r="A14" s="64">
        <v>11</v>
      </c>
      <c r="B14" s="11" t="s">
        <v>698</v>
      </c>
      <c r="C14" s="75" t="s">
        <v>689</v>
      </c>
      <c r="D14" s="11">
        <v>0.3</v>
      </c>
      <c r="E14" s="75">
        <f t="shared" si="0"/>
        <v>21</v>
      </c>
      <c r="F14" s="75">
        <f t="shared" si="1"/>
        <v>0</v>
      </c>
      <c r="G14" s="39"/>
      <c r="H14" s="150"/>
      <c r="I14" s="39"/>
      <c r="J14" s="155" t="s">
        <v>587</v>
      </c>
      <c r="K14" s="17"/>
    </row>
    <row r="15" ht="14.25" spans="1:11">
      <c r="A15" s="64">
        <v>12</v>
      </c>
      <c r="B15" s="11" t="s">
        <v>699</v>
      </c>
      <c r="C15" s="75" t="s">
        <v>689</v>
      </c>
      <c r="D15" s="11">
        <v>0.2</v>
      </c>
      <c r="E15" s="75">
        <f t="shared" si="0"/>
        <v>14</v>
      </c>
      <c r="F15" s="75">
        <f t="shared" si="1"/>
        <v>0</v>
      </c>
      <c r="G15" s="39"/>
      <c r="H15" s="150"/>
      <c r="I15" s="39"/>
      <c r="J15" s="155" t="s">
        <v>587</v>
      </c>
      <c r="K15" s="17"/>
    </row>
    <row r="16" ht="14.25" spans="1:11">
      <c r="A16" s="64">
        <v>13</v>
      </c>
      <c r="B16" s="11" t="s">
        <v>700</v>
      </c>
      <c r="C16" s="75" t="s">
        <v>689</v>
      </c>
      <c r="D16" s="11">
        <v>3</v>
      </c>
      <c r="E16" s="75">
        <f t="shared" si="0"/>
        <v>210</v>
      </c>
      <c r="F16" s="75">
        <f t="shared" si="1"/>
        <v>0</v>
      </c>
      <c r="G16" s="39"/>
      <c r="H16" s="150"/>
      <c r="I16" s="39"/>
      <c r="J16" s="155" t="s">
        <v>587</v>
      </c>
      <c r="K16" s="17"/>
    </row>
    <row r="17" ht="14.25" spans="1:11">
      <c r="A17" s="151">
        <v>14</v>
      </c>
      <c r="B17" s="152" t="s">
        <v>701</v>
      </c>
      <c r="C17" s="153" t="s">
        <v>689</v>
      </c>
      <c r="D17" s="152">
        <v>0.8</v>
      </c>
      <c r="E17" s="75">
        <f t="shared" si="0"/>
        <v>56</v>
      </c>
      <c r="F17" s="75">
        <f t="shared" si="1"/>
        <v>0</v>
      </c>
      <c r="G17" s="154"/>
      <c r="H17" s="150"/>
      <c r="I17" s="154"/>
      <c r="J17" s="156" t="s">
        <v>587</v>
      </c>
      <c r="K17" s="157"/>
    </row>
    <row r="18" spans="1:11">
      <c r="A18" s="17"/>
      <c r="B18" s="17" t="s">
        <v>63</v>
      </c>
      <c r="C18" s="17"/>
      <c r="D18" s="17">
        <f>SUM(D4:D17)</f>
        <v>10.2</v>
      </c>
      <c r="E18" s="75">
        <f t="shared" si="0"/>
        <v>714</v>
      </c>
      <c r="F18" s="75">
        <f t="shared" si="1"/>
        <v>0</v>
      </c>
      <c r="G18" s="17"/>
      <c r="H18" s="17"/>
      <c r="I18" s="17"/>
      <c r="J18" s="17"/>
      <c r="K18" s="17"/>
    </row>
  </sheetData>
  <mergeCells count="5">
    <mergeCell ref="A1:K1"/>
    <mergeCell ref="A2:B2"/>
    <mergeCell ref="C2:E2"/>
    <mergeCell ref="F2:G2"/>
    <mergeCell ref="I2:K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3.45" customWidth="1"/>
    <col min="8" max="8" width="12.9083333333333" customWidth="1"/>
    <col min="9" max="9" width="12.45" customWidth="1"/>
  </cols>
  <sheetData>
    <row r="1" spans="1:9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>
      <c r="A2" s="89"/>
      <c r="B2" s="89"/>
      <c r="C2" s="89"/>
      <c r="D2" s="89"/>
      <c r="E2" s="89"/>
      <c r="F2" s="89"/>
      <c r="G2" s="89"/>
      <c r="H2" s="89"/>
      <c r="I2" s="89"/>
    </row>
    <row r="3" spans="1:9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>
      <c r="A4" s="91" t="s">
        <v>2</v>
      </c>
      <c r="B4" s="91"/>
      <c r="C4" s="91"/>
      <c r="D4" s="91"/>
      <c r="E4" s="91"/>
      <c r="F4" s="91"/>
      <c r="G4" s="91"/>
      <c r="H4" s="91"/>
      <c r="I4" s="91"/>
    </row>
    <row r="5" spans="1:9">
      <c r="A5" s="91" t="s">
        <v>3</v>
      </c>
      <c r="B5" s="91"/>
      <c r="C5" s="91"/>
      <c r="D5" s="91"/>
      <c r="E5" s="91"/>
      <c r="F5" s="91"/>
      <c r="G5" s="91"/>
      <c r="H5" s="91"/>
      <c r="I5" s="91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45" t="s">
        <v>312</v>
      </c>
      <c r="B7" s="40" t="s">
        <v>702</v>
      </c>
      <c r="C7" s="145" t="s">
        <v>703</v>
      </c>
      <c r="D7" s="40">
        <v>0.85</v>
      </c>
      <c r="E7" s="92">
        <f>D7*70</f>
        <v>59.5</v>
      </c>
      <c r="F7" s="92">
        <v>0</v>
      </c>
      <c r="G7" s="40"/>
      <c r="H7" s="40"/>
      <c r="I7" s="145"/>
    </row>
    <row r="8" spans="1:9">
      <c r="A8" s="145" t="s">
        <v>316</v>
      </c>
      <c r="B8" s="40" t="s">
        <v>704</v>
      </c>
      <c r="C8" s="145" t="s">
        <v>703</v>
      </c>
      <c r="D8" s="40">
        <v>1.8</v>
      </c>
      <c r="E8" s="92">
        <f t="shared" ref="E8:E71" si="0">D8*70</f>
        <v>126</v>
      </c>
      <c r="F8" s="92">
        <v>0</v>
      </c>
      <c r="G8" s="40"/>
      <c r="H8" s="40"/>
      <c r="I8" s="145"/>
    </row>
    <row r="9" spans="1:9">
      <c r="A9" s="145" t="s">
        <v>318</v>
      </c>
      <c r="B9" s="40" t="s">
        <v>705</v>
      </c>
      <c r="C9" s="145" t="s">
        <v>703</v>
      </c>
      <c r="D9" s="40">
        <v>1.2</v>
      </c>
      <c r="E9" s="92">
        <f t="shared" si="0"/>
        <v>84</v>
      </c>
      <c r="F9" s="92">
        <v>0</v>
      </c>
      <c r="G9" s="40"/>
      <c r="H9" s="40"/>
      <c r="I9" s="145"/>
    </row>
    <row r="10" spans="1:9">
      <c r="A10" s="145" t="s">
        <v>320</v>
      </c>
      <c r="B10" s="40" t="s">
        <v>706</v>
      </c>
      <c r="C10" s="145" t="s">
        <v>703</v>
      </c>
      <c r="D10" s="40">
        <v>1.1</v>
      </c>
      <c r="E10" s="92">
        <f t="shared" si="0"/>
        <v>77</v>
      </c>
      <c r="F10" s="92">
        <v>0</v>
      </c>
      <c r="G10" s="40"/>
      <c r="H10" s="40"/>
      <c r="I10" s="145"/>
    </row>
    <row r="11" spans="1:9">
      <c r="A11" s="145" t="s">
        <v>322</v>
      </c>
      <c r="B11" s="40" t="s">
        <v>707</v>
      </c>
      <c r="C11" s="145" t="s">
        <v>703</v>
      </c>
      <c r="D11" s="40">
        <v>1</v>
      </c>
      <c r="E11" s="92">
        <f t="shared" si="0"/>
        <v>70</v>
      </c>
      <c r="F11" s="92">
        <v>0</v>
      </c>
      <c r="G11" s="40"/>
      <c r="H11" s="40"/>
      <c r="I11" s="145"/>
    </row>
    <row r="12" spans="1:9">
      <c r="A12" s="145" t="s">
        <v>324</v>
      </c>
      <c r="B12" s="40" t="s">
        <v>708</v>
      </c>
      <c r="C12" s="145" t="s">
        <v>703</v>
      </c>
      <c r="D12" s="40">
        <v>1.5</v>
      </c>
      <c r="E12" s="92">
        <f t="shared" si="0"/>
        <v>105</v>
      </c>
      <c r="F12" s="92">
        <v>0</v>
      </c>
      <c r="G12" s="40"/>
      <c r="H12" s="40"/>
      <c r="I12" s="145"/>
    </row>
    <row r="13" spans="1:9">
      <c r="A13" s="145" t="s">
        <v>326</v>
      </c>
      <c r="B13" s="40" t="s">
        <v>709</v>
      </c>
      <c r="C13" s="145" t="s">
        <v>703</v>
      </c>
      <c r="D13" s="40">
        <v>1.4</v>
      </c>
      <c r="E13" s="92">
        <f t="shared" si="0"/>
        <v>98</v>
      </c>
      <c r="F13" s="92">
        <v>0</v>
      </c>
      <c r="G13" s="40"/>
      <c r="H13" s="40"/>
      <c r="I13" s="146"/>
    </row>
    <row r="14" spans="1:9">
      <c r="A14" s="145" t="s">
        <v>328</v>
      </c>
      <c r="B14" s="40" t="s">
        <v>710</v>
      </c>
      <c r="C14" s="145" t="s">
        <v>703</v>
      </c>
      <c r="D14" s="40">
        <v>1.2</v>
      </c>
      <c r="E14" s="92">
        <f t="shared" si="0"/>
        <v>84</v>
      </c>
      <c r="F14" s="92">
        <v>0</v>
      </c>
      <c r="G14" s="40"/>
      <c r="H14" s="40"/>
      <c r="I14" s="145"/>
    </row>
    <row r="15" spans="1:9">
      <c r="A15" s="145" t="s">
        <v>330</v>
      </c>
      <c r="B15" s="40" t="s">
        <v>711</v>
      </c>
      <c r="C15" s="145" t="s">
        <v>703</v>
      </c>
      <c r="D15" s="40">
        <v>1.8</v>
      </c>
      <c r="E15" s="92">
        <f t="shared" si="0"/>
        <v>126</v>
      </c>
      <c r="F15" s="92">
        <v>0</v>
      </c>
      <c r="G15" s="40"/>
      <c r="H15" s="40"/>
      <c r="I15" s="145"/>
    </row>
    <row r="16" spans="1:9">
      <c r="A16" s="145" t="s">
        <v>332</v>
      </c>
      <c r="B16" s="40" t="s">
        <v>712</v>
      </c>
      <c r="C16" s="145" t="s">
        <v>703</v>
      </c>
      <c r="D16" s="40">
        <v>2.1</v>
      </c>
      <c r="E16" s="92">
        <f t="shared" si="0"/>
        <v>147</v>
      </c>
      <c r="F16" s="92">
        <v>0</v>
      </c>
      <c r="G16" s="40"/>
      <c r="H16" s="40"/>
      <c r="I16" s="145"/>
    </row>
    <row r="17" spans="1:9">
      <c r="A17" s="145" t="s">
        <v>334</v>
      </c>
      <c r="B17" s="40" t="s">
        <v>713</v>
      </c>
      <c r="C17" s="145" t="s">
        <v>703</v>
      </c>
      <c r="D17" s="40">
        <v>1.5</v>
      </c>
      <c r="E17" s="92">
        <f t="shared" si="0"/>
        <v>105</v>
      </c>
      <c r="F17" s="92">
        <v>0</v>
      </c>
      <c r="G17" s="40"/>
      <c r="H17" s="40"/>
      <c r="I17" s="145"/>
    </row>
    <row r="18" spans="1:9">
      <c r="A18" s="145" t="s">
        <v>336</v>
      </c>
      <c r="B18" s="40" t="s">
        <v>714</v>
      </c>
      <c r="C18" s="145" t="s">
        <v>703</v>
      </c>
      <c r="D18" s="40">
        <v>1.5</v>
      </c>
      <c r="E18" s="92">
        <f t="shared" si="0"/>
        <v>105</v>
      </c>
      <c r="F18" s="92">
        <v>0</v>
      </c>
      <c r="G18" s="40"/>
      <c r="H18" s="40"/>
      <c r="I18" s="145"/>
    </row>
    <row r="19" spans="1:9">
      <c r="A19" s="145" t="s">
        <v>338</v>
      </c>
      <c r="B19" s="40" t="s">
        <v>715</v>
      </c>
      <c r="C19" s="145" t="s">
        <v>703</v>
      </c>
      <c r="D19" s="40">
        <v>2.2</v>
      </c>
      <c r="E19" s="92">
        <f t="shared" si="0"/>
        <v>154</v>
      </c>
      <c r="F19" s="92">
        <v>0</v>
      </c>
      <c r="G19" s="40"/>
      <c r="H19" s="40"/>
      <c r="I19" s="145"/>
    </row>
    <row r="20" spans="1:9">
      <c r="A20" s="145" t="s">
        <v>340</v>
      </c>
      <c r="B20" s="40" t="s">
        <v>716</v>
      </c>
      <c r="C20" s="145" t="s">
        <v>703</v>
      </c>
      <c r="D20" s="40">
        <v>1.5</v>
      </c>
      <c r="E20" s="92">
        <f t="shared" si="0"/>
        <v>105</v>
      </c>
      <c r="F20" s="92">
        <v>0</v>
      </c>
      <c r="G20" s="40"/>
      <c r="H20" s="40"/>
      <c r="I20" s="145"/>
    </row>
    <row r="21" spans="1:9">
      <c r="A21" s="145" t="s">
        <v>342</v>
      </c>
      <c r="B21" s="40" t="s">
        <v>717</v>
      </c>
      <c r="C21" s="145" t="s">
        <v>703</v>
      </c>
      <c r="D21" s="40">
        <v>1.7</v>
      </c>
      <c r="E21" s="92">
        <f t="shared" si="0"/>
        <v>119</v>
      </c>
      <c r="F21" s="92">
        <v>0</v>
      </c>
      <c r="G21" s="40"/>
      <c r="H21" s="40"/>
      <c r="I21" s="147"/>
    </row>
    <row r="22" spans="1:9">
      <c r="A22" s="145" t="s">
        <v>344</v>
      </c>
      <c r="B22" s="40" t="s">
        <v>718</v>
      </c>
      <c r="C22" s="145" t="s">
        <v>703</v>
      </c>
      <c r="D22" s="40">
        <v>1.2</v>
      </c>
      <c r="E22" s="92">
        <f t="shared" si="0"/>
        <v>84</v>
      </c>
      <c r="F22" s="92">
        <v>0</v>
      </c>
      <c r="G22" s="40"/>
      <c r="H22" s="40"/>
      <c r="I22" s="147"/>
    </row>
    <row r="23" spans="1:9">
      <c r="A23" s="145" t="s">
        <v>346</v>
      </c>
      <c r="B23" s="40" t="s">
        <v>719</v>
      </c>
      <c r="C23" s="145" t="s">
        <v>703</v>
      </c>
      <c r="D23" s="40">
        <v>1.2</v>
      </c>
      <c r="E23" s="92">
        <f t="shared" si="0"/>
        <v>84</v>
      </c>
      <c r="F23" s="92">
        <v>0</v>
      </c>
      <c r="G23" s="40"/>
      <c r="H23" s="40"/>
      <c r="I23" s="147"/>
    </row>
    <row r="24" spans="1:9">
      <c r="A24" s="145" t="s">
        <v>348</v>
      </c>
      <c r="B24" s="40" t="s">
        <v>720</v>
      </c>
      <c r="C24" s="145" t="s">
        <v>703</v>
      </c>
      <c r="D24" s="40">
        <v>1.8</v>
      </c>
      <c r="E24" s="92">
        <f t="shared" si="0"/>
        <v>126</v>
      </c>
      <c r="F24" s="92">
        <v>0</v>
      </c>
      <c r="G24" s="40"/>
      <c r="H24" s="40"/>
      <c r="I24" s="147"/>
    </row>
    <row r="25" spans="1:9">
      <c r="A25" s="145" t="s">
        <v>350</v>
      </c>
      <c r="B25" s="40" t="s">
        <v>721</v>
      </c>
      <c r="C25" s="145" t="s">
        <v>703</v>
      </c>
      <c r="D25" s="40">
        <v>1.7</v>
      </c>
      <c r="E25" s="92">
        <f t="shared" si="0"/>
        <v>119</v>
      </c>
      <c r="F25" s="92">
        <v>0</v>
      </c>
      <c r="G25" s="40"/>
      <c r="H25" s="40"/>
      <c r="I25" s="147"/>
    </row>
    <row r="26" spans="1:9">
      <c r="A26" s="145" t="s">
        <v>352</v>
      </c>
      <c r="B26" s="40" t="s">
        <v>722</v>
      </c>
      <c r="C26" s="145" t="s">
        <v>703</v>
      </c>
      <c r="D26" s="40">
        <v>2.4</v>
      </c>
      <c r="E26" s="92">
        <f t="shared" si="0"/>
        <v>168</v>
      </c>
      <c r="F26" s="92">
        <v>0</v>
      </c>
      <c r="G26" s="40"/>
      <c r="H26" s="40"/>
      <c r="I26" s="147"/>
    </row>
    <row r="27" spans="1:9">
      <c r="A27" s="145" t="s">
        <v>354</v>
      </c>
      <c r="B27" s="40" t="s">
        <v>723</v>
      </c>
      <c r="C27" s="145" t="s">
        <v>703</v>
      </c>
      <c r="D27" s="40">
        <v>17</v>
      </c>
      <c r="E27" s="92">
        <f t="shared" si="0"/>
        <v>1190</v>
      </c>
      <c r="F27" s="92">
        <v>0</v>
      </c>
      <c r="G27" s="40"/>
      <c r="H27" s="40"/>
      <c r="I27" s="147"/>
    </row>
    <row r="28" spans="1:9">
      <c r="A28" s="145" t="s">
        <v>356</v>
      </c>
      <c r="B28" s="40" t="s">
        <v>724</v>
      </c>
      <c r="C28" s="145" t="s">
        <v>703</v>
      </c>
      <c r="D28" s="40">
        <v>0.6</v>
      </c>
      <c r="E28" s="92">
        <f t="shared" si="0"/>
        <v>42</v>
      </c>
      <c r="F28" s="92">
        <v>0</v>
      </c>
      <c r="G28" s="40"/>
      <c r="H28" s="40"/>
      <c r="I28" s="147"/>
    </row>
    <row r="29" spans="1:9">
      <c r="A29" s="145" t="s">
        <v>358</v>
      </c>
      <c r="B29" s="40" t="s">
        <v>725</v>
      </c>
      <c r="C29" s="145" t="s">
        <v>703</v>
      </c>
      <c r="D29" s="40">
        <v>4.92</v>
      </c>
      <c r="E29" s="92">
        <f t="shared" si="0"/>
        <v>344.4</v>
      </c>
      <c r="F29" s="92">
        <v>0</v>
      </c>
      <c r="G29" s="40"/>
      <c r="H29" s="40"/>
      <c r="I29" s="147"/>
    </row>
    <row r="30" spans="1:9">
      <c r="A30" s="145" t="s">
        <v>360</v>
      </c>
      <c r="B30" s="40" t="s">
        <v>726</v>
      </c>
      <c r="C30" s="145" t="s">
        <v>703</v>
      </c>
      <c r="D30" s="40">
        <v>0.8</v>
      </c>
      <c r="E30" s="92">
        <f t="shared" si="0"/>
        <v>56</v>
      </c>
      <c r="F30" s="92">
        <v>0</v>
      </c>
      <c r="G30" s="40"/>
      <c r="H30" s="40"/>
      <c r="I30" s="147"/>
    </row>
    <row r="31" spans="1:9">
      <c r="A31" s="145" t="s">
        <v>362</v>
      </c>
      <c r="B31" s="40" t="s">
        <v>727</v>
      </c>
      <c r="C31" s="145" t="s">
        <v>703</v>
      </c>
      <c r="D31" s="40">
        <v>1.1</v>
      </c>
      <c r="E31" s="92">
        <f t="shared" si="0"/>
        <v>77</v>
      </c>
      <c r="F31" s="92">
        <v>0</v>
      </c>
      <c r="G31" s="40"/>
      <c r="H31" s="40"/>
      <c r="I31" s="147"/>
    </row>
    <row r="32" spans="1:9">
      <c r="A32" s="145" t="s">
        <v>364</v>
      </c>
      <c r="B32" s="40" t="s">
        <v>728</v>
      </c>
      <c r="C32" s="145" t="s">
        <v>703</v>
      </c>
      <c r="D32" s="40">
        <v>0.6</v>
      </c>
      <c r="E32" s="92">
        <f t="shared" si="0"/>
        <v>42</v>
      </c>
      <c r="F32" s="92">
        <v>0</v>
      </c>
      <c r="G32" s="40"/>
      <c r="H32" s="40"/>
      <c r="I32" s="147"/>
    </row>
    <row r="33" spans="1:9">
      <c r="A33" s="145" t="s">
        <v>366</v>
      </c>
      <c r="B33" s="40" t="s">
        <v>729</v>
      </c>
      <c r="C33" s="145" t="s">
        <v>703</v>
      </c>
      <c r="D33" s="40">
        <v>2</v>
      </c>
      <c r="E33" s="92">
        <f t="shared" si="0"/>
        <v>140</v>
      </c>
      <c r="F33" s="92">
        <v>0</v>
      </c>
      <c r="G33" s="40"/>
      <c r="H33" s="40"/>
      <c r="I33" s="147"/>
    </row>
    <row r="34" spans="1:9">
      <c r="A34" s="145" t="s">
        <v>368</v>
      </c>
      <c r="B34" s="40" t="s">
        <v>730</v>
      </c>
      <c r="C34" s="145" t="s">
        <v>703</v>
      </c>
      <c r="D34" s="40">
        <v>1</v>
      </c>
      <c r="E34" s="92">
        <f t="shared" si="0"/>
        <v>70</v>
      </c>
      <c r="F34" s="92">
        <v>0</v>
      </c>
      <c r="G34" s="40"/>
      <c r="H34" s="40"/>
      <c r="I34" s="147"/>
    </row>
    <row r="35" spans="1:9">
      <c r="A35" s="145" t="s">
        <v>370</v>
      </c>
      <c r="B35" s="40" t="s">
        <v>731</v>
      </c>
      <c r="C35" s="145" t="s">
        <v>703</v>
      </c>
      <c r="D35" s="40">
        <v>1.5</v>
      </c>
      <c r="E35" s="92">
        <f t="shared" si="0"/>
        <v>105</v>
      </c>
      <c r="F35" s="92">
        <v>0</v>
      </c>
      <c r="G35" s="40"/>
      <c r="H35" s="40"/>
      <c r="I35" s="147"/>
    </row>
    <row r="36" spans="1:9">
      <c r="A36" s="145" t="s">
        <v>372</v>
      </c>
      <c r="B36" s="40" t="s">
        <v>732</v>
      </c>
      <c r="C36" s="145" t="s">
        <v>703</v>
      </c>
      <c r="D36" s="40">
        <v>1.5</v>
      </c>
      <c r="E36" s="92">
        <f t="shared" si="0"/>
        <v>105</v>
      </c>
      <c r="F36" s="92">
        <v>0</v>
      </c>
      <c r="G36" s="40"/>
      <c r="H36" s="40"/>
      <c r="I36" s="147"/>
    </row>
    <row r="37" spans="1:9">
      <c r="A37" s="145" t="s">
        <v>374</v>
      </c>
      <c r="B37" s="40" t="s">
        <v>733</v>
      </c>
      <c r="C37" s="145" t="s">
        <v>703</v>
      </c>
      <c r="D37" s="40">
        <v>3</v>
      </c>
      <c r="E37" s="92">
        <f t="shared" si="0"/>
        <v>210</v>
      </c>
      <c r="F37" s="92">
        <v>0</v>
      </c>
      <c r="G37" s="40"/>
      <c r="H37" s="40"/>
      <c r="I37" s="147"/>
    </row>
    <row r="38" spans="1:9">
      <c r="A38" s="145" t="s">
        <v>376</v>
      </c>
      <c r="B38" s="40" t="s">
        <v>734</v>
      </c>
      <c r="C38" s="145" t="s">
        <v>703</v>
      </c>
      <c r="D38" s="40">
        <v>2.7</v>
      </c>
      <c r="E38" s="92">
        <f t="shared" si="0"/>
        <v>189</v>
      </c>
      <c r="F38" s="92">
        <v>0</v>
      </c>
      <c r="G38" s="40"/>
      <c r="H38" s="40"/>
      <c r="I38" s="147"/>
    </row>
    <row r="39" spans="1:9">
      <c r="A39" s="145" t="s">
        <v>378</v>
      </c>
      <c r="B39" s="40" t="s">
        <v>735</v>
      </c>
      <c r="C39" s="145" t="s">
        <v>703</v>
      </c>
      <c r="D39" s="40">
        <v>1.3</v>
      </c>
      <c r="E39" s="92">
        <f t="shared" si="0"/>
        <v>91</v>
      </c>
      <c r="F39" s="92">
        <v>0</v>
      </c>
      <c r="G39" s="40"/>
      <c r="H39" s="40"/>
      <c r="I39" s="147"/>
    </row>
    <row r="40" spans="1:9">
      <c r="A40" s="145" t="s">
        <v>380</v>
      </c>
      <c r="B40" s="40" t="s">
        <v>736</v>
      </c>
      <c r="C40" s="145" t="s">
        <v>703</v>
      </c>
      <c r="D40" s="40">
        <v>3.2</v>
      </c>
      <c r="E40" s="92">
        <f t="shared" si="0"/>
        <v>224</v>
      </c>
      <c r="F40" s="92">
        <v>0</v>
      </c>
      <c r="G40" s="40"/>
      <c r="H40" s="40"/>
      <c r="I40" s="147"/>
    </row>
    <row r="41" spans="1:9">
      <c r="A41" s="145" t="s">
        <v>382</v>
      </c>
      <c r="B41" s="40" t="s">
        <v>737</v>
      </c>
      <c r="C41" s="145" t="s">
        <v>703</v>
      </c>
      <c r="D41" s="40">
        <v>3.3</v>
      </c>
      <c r="E41" s="92">
        <f t="shared" si="0"/>
        <v>231</v>
      </c>
      <c r="F41" s="92">
        <v>0</v>
      </c>
      <c r="G41" s="40"/>
      <c r="H41" s="40"/>
      <c r="I41" s="147"/>
    </row>
    <row r="42" spans="1:9">
      <c r="A42" s="145" t="s">
        <v>384</v>
      </c>
      <c r="B42" s="40" t="s">
        <v>738</v>
      </c>
      <c r="C42" s="145" t="s">
        <v>703</v>
      </c>
      <c r="D42" s="40">
        <v>1.5</v>
      </c>
      <c r="E42" s="92">
        <f t="shared" si="0"/>
        <v>105</v>
      </c>
      <c r="F42" s="92">
        <v>0</v>
      </c>
      <c r="G42" s="40"/>
      <c r="H42" s="40"/>
      <c r="I42" s="147"/>
    </row>
    <row r="43" spans="1:9">
      <c r="A43" s="145" t="s">
        <v>386</v>
      </c>
      <c r="B43" s="40" t="s">
        <v>739</v>
      </c>
      <c r="C43" s="145" t="s">
        <v>703</v>
      </c>
      <c r="D43" s="40">
        <v>0.9</v>
      </c>
      <c r="E43" s="92">
        <f t="shared" si="0"/>
        <v>63</v>
      </c>
      <c r="F43" s="92">
        <v>0</v>
      </c>
      <c r="G43" s="40"/>
      <c r="H43" s="40"/>
      <c r="I43" s="147"/>
    </row>
    <row r="44" spans="1:9">
      <c r="A44" s="145" t="s">
        <v>388</v>
      </c>
      <c r="B44" s="40" t="s">
        <v>740</v>
      </c>
      <c r="C44" s="145" t="s">
        <v>703</v>
      </c>
      <c r="D44" s="40">
        <v>1.9</v>
      </c>
      <c r="E44" s="92">
        <f t="shared" si="0"/>
        <v>133</v>
      </c>
      <c r="F44" s="92">
        <v>0</v>
      </c>
      <c r="G44" s="40"/>
      <c r="H44" s="40"/>
      <c r="I44" s="147"/>
    </row>
    <row r="45" spans="1:9">
      <c r="A45" s="145" t="s">
        <v>390</v>
      </c>
      <c r="B45" s="40" t="s">
        <v>741</v>
      </c>
      <c r="C45" s="145" t="s">
        <v>703</v>
      </c>
      <c r="D45" s="40">
        <v>1.7</v>
      </c>
      <c r="E45" s="92">
        <f t="shared" si="0"/>
        <v>119</v>
      </c>
      <c r="F45" s="92">
        <v>0</v>
      </c>
      <c r="G45" s="40"/>
      <c r="H45" s="40"/>
      <c r="I45" s="147"/>
    </row>
    <row r="46" spans="1:9">
      <c r="A46" s="145" t="s">
        <v>392</v>
      </c>
      <c r="B46" s="40" t="s">
        <v>742</v>
      </c>
      <c r="C46" s="145" t="s">
        <v>703</v>
      </c>
      <c r="D46" s="40">
        <v>0.8</v>
      </c>
      <c r="E46" s="92">
        <f t="shared" si="0"/>
        <v>56</v>
      </c>
      <c r="F46" s="92">
        <v>0</v>
      </c>
      <c r="G46" s="40"/>
      <c r="H46" s="40"/>
      <c r="I46" s="147"/>
    </row>
    <row r="47" spans="1:9">
      <c r="A47" s="145" t="s">
        <v>394</v>
      </c>
      <c r="B47" s="40" t="s">
        <v>743</v>
      </c>
      <c r="C47" s="145" t="s">
        <v>703</v>
      </c>
      <c r="D47" s="40">
        <v>3.2</v>
      </c>
      <c r="E47" s="92">
        <f t="shared" si="0"/>
        <v>224</v>
      </c>
      <c r="F47" s="92">
        <v>0</v>
      </c>
      <c r="G47" s="40"/>
      <c r="H47" s="40"/>
      <c r="I47" s="147"/>
    </row>
    <row r="48" spans="1:9">
      <c r="A48" s="145" t="s">
        <v>396</v>
      </c>
      <c r="B48" s="40" t="s">
        <v>744</v>
      </c>
      <c r="C48" s="145" t="s">
        <v>703</v>
      </c>
      <c r="D48" s="40">
        <v>3.3</v>
      </c>
      <c r="E48" s="92">
        <f t="shared" si="0"/>
        <v>231</v>
      </c>
      <c r="F48" s="92">
        <v>0</v>
      </c>
      <c r="G48" s="40"/>
      <c r="H48" s="40"/>
      <c r="I48" s="147"/>
    </row>
    <row r="49" spans="1:9">
      <c r="A49" s="145" t="s">
        <v>398</v>
      </c>
      <c r="B49" s="40" t="s">
        <v>745</v>
      </c>
      <c r="C49" s="145" t="s">
        <v>703</v>
      </c>
      <c r="D49" s="40">
        <v>1.5</v>
      </c>
      <c r="E49" s="92">
        <f t="shared" si="0"/>
        <v>105</v>
      </c>
      <c r="F49" s="92">
        <v>0</v>
      </c>
      <c r="G49" s="40"/>
      <c r="H49" s="40"/>
      <c r="I49" s="147"/>
    </row>
    <row r="50" spans="1:9">
      <c r="A50" s="145" t="s">
        <v>400</v>
      </c>
      <c r="B50" s="40" t="s">
        <v>274</v>
      </c>
      <c r="C50" s="145" t="s">
        <v>703</v>
      </c>
      <c r="D50" s="40">
        <v>0.9</v>
      </c>
      <c r="E50" s="92">
        <f t="shared" si="0"/>
        <v>63</v>
      </c>
      <c r="F50" s="92">
        <v>0</v>
      </c>
      <c r="G50" s="40"/>
      <c r="H50" s="40"/>
      <c r="I50" s="147"/>
    </row>
    <row r="51" spans="1:9">
      <c r="A51" s="145" t="s">
        <v>402</v>
      </c>
      <c r="B51" s="40" t="s">
        <v>746</v>
      </c>
      <c r="C51" s="145" t="s">
        <v>703</v>
      </c>
      <c r="D51" s="40">
        <v>2.2</v>
      </c>
      <c r="E51" s="92">
        <f t="shared" si="0"/>
        <v>154</v>
      </c>
      <c r="F51" s="92">
        <v>0</v>
      </c>
      <c r="G51" s="40"/>
      <c r="H51" s="40"/>
      <c r="I51" s="147"/>
    </row>
    <row r="52" spans="1:9">
      <c r="A52" s="145" t="s">
        <v>404</v>
      </c>
      <c r="B52" s="40" t="s">
        <v>634</v>
      </c>
      <c r="C52" s="145" t="s">
        <v>703</v>
      </c>
      <c r="D52" s="40">
        <v>1.7</v>
      </c>
      <c r="E52" s="92">
        <f t="shared" si="0"/>
        <v>119</v>
      </c>
      <c r="F52" s="92">
        <v>0</v>
      </c>
      <c r="G52" s="40"/>
      <c r="H52" s="40"/>
      <c r="I52" s="147"/>
    </row>
    <row r="53" spans="1:9">
      <c r="A53" s="145" t="s">
        <v>406</v>
      </c>
      <c r="B53" s="40" t="s">
        <v>747</v>
      </c>
      <c r="C53" s="145" t="s">
        <v>703</v>
      </c>
      <c r="D53" s="40">
        <v>1.2</v>
      </c>
      <c r="E53" s="92">
        <f t="shared" si="0"/>
        <v>84</v>
      </c>
      <c r="F53" s="92">
        <v>0</v>
      </c>
      <c r="G53" s="40"/>
      <c r="H53" s="40"/>
      <c r="I53" s="147"/>
    </row>
    <row r="54" spans="1:9">
      <c r="A54" s="145" t="s">
        <v>408</v>
      </c>
      <c r="B54" s="40" t="s">
        <v>748</v>
      </c>
      <c r="C54" s="145" t="s">
        <v>703</v>
      </c>
      <c r="D54" s="40">
        <v>1</v>
      </c>
      <c r="E54" s="92">
        <f t="shared" si="0"/>
        <v>70</v>
      </c>
      <c r="F54" s="92">
        <v>0</v>
      </c>
      <c r="G54" s="40"/>
      <c r="H54" s="40"/>
      <c r="I54" s="147"/>
    </row>
    <row r="55" spans="1:9">
      <c r="A55" s="145" t="s">
        <v>410</v>
      </c>
      <c r="B55" s="40" t="s">
        <v>749</v>
      </c>
      <c r="C55" s="145" t="s">
        <v>703</v>
      </c>
      <c r="D55" s="40">
        <v>1.6</v>
      </c>
      <c r="E55" s="92">
        <f t="shared" si="0"/>
        <v>112</v>
      </c>
      <c r="F55" s="92">
        <v>0</v>
      </c>
      <c r="G55" s="40"/>
      <c r="H55" s="40"/>
      <c r="I55" s="147"/>
    </row>
    <row r="56" spans="1:9">
      <c r="A56" s="145" t="s">
        <v>412</v>
      </c>
      <c r="B56" s="40" t="s">
        <v>750</v>
      </c>
      <c r="C56" s="145" t="s">
        <v>703</v>
      </c>
      <c r="D56" s="40">
        <v>1.7</v>
      </c>
      <c r="E56" s="92">
        <f t="shared" si="0"/>
        <v>119</v>
      </c>
      <c r="F56" s="92">
        <v>0</v>
      </c>
      <c r="G56" s="40"/>
      <c r="H56" s="40"/>
      <c r="I56" s="147"/>
    </row>
    <row r="57" spans="1:9">
      <c r="A57" s="145" t="s">
        <v>414</v>
      </c>
      <c r="B57" s="40" t="s">
        <v>751</v>
      </c>
      <c r="C57" s="145" t="s">
        <v>703</v>
      </c>
      <c r="D57" s="40">
        <v>1.2</v>
      </c>
      <c r="E57" s="92">
        <f t="shared" si="0"/>
        <v>84</v>
      </c>
      <c r="F57" s="92">
        <v>0</v>
      </c>
      <c r="G57" s="40"/>
      <c r="H57" s="40"/>
      <c r="I57" s="147"/>
    </row>
    <row r="58" spans="1:9">
      <c r="A58" s="145" t="s">
        <v>416</v>
      </c>
      <c r="B58" s="40" t="s">
        <v>752</v>
      </c>
      <c r="C58" s="145" t="s">
        <v>703</v>
      </c>
      <c r="D58" s="40">
        <v>1</v>
      </c>
      <c r="E58" s="92">
        <f t="shared" si="0"/>
        <v>70</v>
      </c>
      <c r="F58" s="92">
        <v>0</v>
      </c>
      <c r="G58" s="40"/>
      <c r="H58" s="40"/>
      <c r="I58" s="147"/>
    </row>
    <row r="59" spans="1:9">
      <c r="A59" s="145" t="s">
        <v>418</v>
      </c>
      <c r="B59" s="40" t="s">
        <v>753</v>
      </c>
      <c r="C59" s="145" t="s">
        <v>703</v>
      </c>
      <c r="D59" s="40">
        <v>0.8</v>
      </c>
      <c r="E59" s="92">
        <f t="shared" si="0"/>
        <v>56</v>
      </c>
      <c r="F59" s="92">
        <v>0</v>
      </c>
      <c r="G59" s="40"/>
      <c r="H59" s="40"/>
      <c r="I59" s="147"/>
    </row>
    <row r="60" spans="1:9">
      <c r="A60" s="145" t="s">
        <v>420</v>
      </c>
      <c r="B60" s="40" t="s">
        <v>754</v>
      </c>
      <c r="C60" s="145" t="s">
        <v>703</v>
      </c>
      <c r="D60" s="40">
        <v>2.3</v>
      </c>
      <c r="E60" s="92">
        <f t="shared" si="0"/>
        <v>161</v>
      </c>
      <c r="F60" s="92">
        <v>0</v>
      </c>
      <c r="G60" s="40"/>
      <c r="H60" s="40"/>
      <c r="I60" s="147"/>
    </row>
    <row r="61" spans="1:9">
      <c r="A61" s="145" t="s">
        <v>422</v>
      </c>
      <c r="B61" s="40" t="s">
        <v>755</v>
      </c>
      <c r="C61" s="145" t="s">
        <v>703</v>
      </c>
      <c r="D61" s="40">
        <v>1.5</v>
      </c>
      <c r="E61" s="92">
        <f t="shared" si="0"/>
        <v>105</v>
      </c>
      <c r="F61" s="92">
        <v>0</v>
      </c>
      <c r="G61" s="40"/>
      <c r="H61" s="40"/>
      <c r="I61" s="147"/>
    </row>
    <row r="62" spans="1:9">
      <c r="A62" s="145" t="s">
        <v>424</v>
      </c>
      <c r="B62" s="40" t="s">
        <v>756</v>
      </c>
      <c r="C62" s="145" t="s">
        <v>703</v>
      </c>
      <c r="D62" s="40">
        <v>1.9</v>
      </c>
      <c r="E62" s="92">
        <f t="shared" si="0"/>
        <v>133</v>
      </c>
      <c r="F62" s="92">
        <v>0</v>
      </c>
      <c r="G62" s="40"/>
      <c r="H62" s="40"/>
      <c r="I62" s="147"/>
    </row>
    <row r="63" spans="1:9">
      <c r="A63" s="145" t="s">
        <v>426</v>
      </c>
      <c r="B63" s="40" t="s">
        <v>757</v>
      </c>
      <c r="C63" s="145" t="s">
        <v>703</v>
      </c>
      <c r="D63" s="40">
        <v>0.8</v>
      </c>
      <c r="E63" s="92">
        <f t="shared" si="0"/>
        <v>56</v>
      </c>
      <c r="F63" s="92">
        <v>0</v>
      </c>
      <c r="G63" s="40"/>
      <c r="H63" s="40"/>
      <c r="I63" s="147"/>
    </row>
    <row r="64" spans="1:9">
      <c r="A64" s="145" t="s">
        <v>428</v>
      </c>
      <c r="B64" s="40" t="s">
        <v>758</v>
      </c>
      <c r="C64" s="145" t="s">
        <v>703</v>
      </c>
      <c r="D64" s="40">
        <v>0.8</v>
      </c>
      <c r="E64" s="92">
        <f t="shared" si="0"/>
        <v>56</v>
      </c>
      <c r="F64" s="92">
        <v>0</v>
      </c>
      <c r="G64" s="40"/>
      <c r="H64" s="40"/>
      <c r="I64" s="147"/>
    </row>
    <row r="65" spans="1:9">
      <c r="A65" s="145" t="s">
        <v>430</v>
      </c>
      <c r="B65" s="40" t="s">
        <v>759</v>
      </c>
      <c r="C65" s="145" t="s">
        <v>703</v>
      </c>
      <c r="D65" s="40">
        <v>1.9</v>
      </c>
      <c r="E65" s="92">
        <f t="shared" si="0"/>
        <v>133</v>
      </c>
      <c r="F65" s="92">
        <v>0</v>
      </c>
      <c r="G65" s="40"/>
      <c r="H65" s="40"/>
      <c r="I65" s="147"/>
    </row>
    <row r="66" spans="1:9">
      <c r="A66" s="145" t="s">
        <v>432</v>
      </c>
      <c r="B66" s="40" t="s">
        <v>760</v>
      </c>
      <c r="C66" s="145" t="s">
        <v>703</v>
      </c>
      <c r="D66" s="40">
        <v>1.5</v>
      </c>
      <c r="E66" s="92">
        <f t="shared" si="0"/>
        <v>105</v>
      </c>
      <c r="F66" s="92">
        <v>0</v>
      </c>
      <c r="G66" s="40"/>
      <c r="H66" s="40"/>
      <c r="I66" s="147"/>
    </row>
    <row r="67" spans="1:9">
      <c r="A67" s="145" t="s">
        <v>434</v>
      </c>
      <c r="B67" s="40" t="s">
        <v>761</v>
      </c>
      <c r="C67" s="145" t="s">
        <v>703</v>
      </c>
      <c r="D67" s="40">
        <v>1</v>
      </c>
      <c r="E67" s="92">
        <f t="shared" si="0"/>
        <v>70</v>
      </c>
      <c r="F67" s="92">
        <v>0</v>
      </c>
      <c r="G67" s="40"/>
      <c r="H67" s="40"/>
      <c r="I67" s="147"/>
    </row>
    <row r="68" spans="1:9">
      <c r="A68" s="145" t="s">
        <v>436</v>
      </c>
      <c r="B68" s="40" t="s">
        <v>762</v>
      </c>
      <c r="C68" s="145" t="s">
        <v>703</v>
      </c>
      <c r="D68" s="40">
        <v>1.9</v>
      </c>
      <c r="E68" s="92">
        <f t="shared" si="0"/>
        <v>133</v>
      </c>
      <c r="F68" s="92">
        <v>0</v>
      </c>
      <c r="G68" s="40"/>
      <c r="H68" s="40"/>
      <c r="I68" s="147"/>
    </row>
    <row r="69" spans="1:9">
      <c r="A69" s="145" t="s">
        <v>438</v>
      </c>
      <c r="B69" s="40" t="s">
        <v>763</v>
      </c>
      <c r="C69" s="145" t="s">
        <v>703</v>
      </c>
      <c r="D69" s="40">
        <v>1.2</v>
      </c>
      <c r="E69" s="92">
        <f t="shared" si="0"/>
        <v>84</v>
      </c>
      <c r="F69" s="92">
        <v>0</v>
      </c>
      <c r="G69" s="40"/>
      <c r="H69" s="40"/>
      <c r="I69" s="147"/>
    </row>
    <row r="70" spans="1:9">
      <c r="A70" s="145" t="s">
        <v>440</v>
      </c>
      <c r="B70" s="40" t="s">
        <v>764</v>
      </c>
      <c r="C70" s="145" t="s">
        <v>703</v>
      </c>
      <c r="D70" s="40">
        <v>1.3</v>
      </c>
      <c r="E70" s="92">
        <f t="shared" si="0"/>
        <v>91</v>
      </c>
      <c r="F70" s="92">
        <v>0</v>
      </c>
      <c r="G70" s="40"/>
      <c r="H70" s="40"/>
      <c r="I70" s="147"/>
    </row>
    <row r="71" spans="1:9">
      <c r="A71" s="145" t="s">
        <v>442</v>
      </c>
      <c r="B71" s="40" t="s">
        <v>765</v>
      </c>
      <c r="C71" s="145" t="s">
        <v>703</v>
      </c>
      <c r="D71" s="40">
        <v>2.3</v>
      </c>
      <c r="E71" s="92">
        <f t="shared" si="0"/>
        <v>161</v>
      </c>
      <c r="F71" s="92">
        <v>0</v>
      </c>
      <c r="G71" s="40"/>
      <c r="H71" s="40"/>
      <c r="I71" s="147"/>
    </row>
    <row r="72" spans="1:9">
      <c r="A72" s="145" t="s">
        <v>444</v>
      </c>
      <c r="B72" s="40" t="s">
        <v>766</v>
      </c>
      <c r="C72" s="145" t="s">
        <v>703</v>
      </c>
      <c r="D72" s="40">
        <v>1.9</v>
      </c>
      <c r="E72" s="92">
        <f t="shared" ref="E72:E133" si="1">D72*70</f>
        <v>133</v>
      </c>
      <c r="F72" s="92">
        <v>0</v>
      </c>
      <c r="G72" s="40"/>
      <c r="H72" s="40"/>
      <c r="I72" s="147"/>
    </row>
    <row r="73" spans="1:9">
      <c r="A73" s="145" t="s">
        <v>446</v>
      </c>
      <c r="B73" s="40" t="s">
        <v>767</v>
      </c>
      <c r="C73" s="145" t="s">
        <v>703</v>
      </c>
      <c r="D73" s="40">
        <v>1.2</v>
      </c>
      <c r="E73" s="92">
        <f t="shared" si="1"/>
        <v>84</v>
      </c>
      <c r="F73" s="92">
        <v>0</v>
      </c>
      <c r="G73" s="40"/>
      <c r="H73" s="40"/>
      <c r="I73" s="147"/>
    </row>
    <row r="74" spans="1:9">
      <c r="A74" s="145" t="s">
        <v>448</v>
      </c>
      <c r="B74" s="40" t="s">
        <v>768</v>
      </c>
      <c r="C74" s="145" t="s">
        <v>703</v>
      </c>
      <c r="D74" s="40">
        <v>2.1</v>
      </c>
      <c r="E74" s="92">
        <f t="shared" si="1"/>
        <v>147</v>
      </c>
      <c r="F74" s="92">
        <v>0</v>
      </c>
      <c r="G74" s="40"/>
      <c r="H74" s="40"/>
      <c r="I74" s="147"/>
    </row>
    <row r="75" spans="1:9">
      <c r="A75" s="145" t="s">
        <v>450</v>
      </c>
      <c r="B75" s="40" t="s">
        <v>391</v>
      </c>
      <c r="C75" s="145" t="s">
        <v>703</v>
      </c>
      <c r="D75" s="40">
        <v>6.4</v>
      </c>
      <c r="E75" s="92">
        <f t="shared" si="1"/>
        <v>448</v>
      </c>
      <c r="F75" s="92">
        <v>0</v>
      </c>
      <c r="G75" s="40"/>
      <c r="H75" s="40"/>
      <c r="I75" s="147"/>
    </row>
    <row r="76" spans="1:9">
      <c r="A76" s="145" t="s">
        <v>452</v>
      </c>
      <c r="B76" s="40" t="s">
        <v>769</v>
      </c>
      <c r="C76" s="145" t="s">
        <v>703</v>
      </c>
      <c r="D76" s="40">
        <v>2</v>
      </c>
      <c r="E76" s="92">
        <f t="shared" si="1"/>
        <v>140</v>
      </c>
      <c r="F76" s="92">
        <v>0</v>
      </c>
      <c r="G76" s="40"/>
      <c r="H76" s="40"/>
      <c r="I76" s="147"/>
    </row>
    <row r="77" spans="1:9">
      <c r="A77" s="145" t="s">
        <v>454</v>
      </c>
      <c r="B77" s="40" t="s">
        <v>770</v>
      </c>
      <c r="C77" s="145" t="s">
        <v>703</v>
      </c>
      <c r="D77" s="40">
        <v>1.4</v>
      </c>
      <c r="E77" s="92">
        <f t="shared" si="1"/>
        <v>98</v>
      </c>
      <c r="F77" s="92">
        <v>0</v>
      </c>
      <c r="G77" s="40"/>
      <c r="H77" s="40"/>
      <c r="I77" s="147"/>
    </row>
    <row r="78" spans="1:9">
      <c r="A78" s="145" t="s">
        <v>456</v>
      </c>
      <c r="B78" s="40" t="s">
        <v>771</v>
      </c>
      <c r="C78" s="145" t="s">
        <v>703</v>
      </c>
      <c r="D78" s="40">
        <v>1.34</v>
      </c>
      <c r="E78" s="92">
        <f t="shared" si="1"/>
        <v>93.8</v>
      </c>
      <c r="F78" s="92">
        <v>0</v>
      </c>
      <c r="G78" s="40"/>
      <c r="H78" s="40"/>
      <c r="I78" s="147"/>
    </row>
    <row r="79" spans="1:9">
      <c r="A79" s="145" t="s">
        <v>458</v>
      </c>
      <c r="B79" s="40" t="s">
        <v>772</v>
      </c>
      <c r="C79" s="145" t="s">
        <v>703</v>
      </c>
      <c r="D79" s="40">
        <v>2.5</v>
      </c>
      <c r="E79" s="92">
        <f t="shared" si="1"/>
        <v>175</v>
      </c>
      <c r="F79" s="92">
        <v>0</v>
      </c>
      <c r="G79" s="40"/>
      <c r="H79" s="40"/>
      <c r="I79" s="147"/>
    </row>
    <row r="80" spans="1:9">
      <c r="A80" s="145" t="s">
        <v>460</v>
      </c>
      <c r="B80" s="40" t="s">
        <v>773</v>
      </c>
      <c r="C80" s="145" t="s">
        <v>703</v>
      </c>
      <c r="D80" s="40">
        <v>2.7</v>
      </c>
      <c r="E80" s="92">
        <f t="shared" si="1"/>
        <v>189</v>
      </c>
      <c r="F80" s="92">
        <v>0</v>
      </c>
      <c r="G80" s="40"/>
      <c r="H80" s="40"/>
      <c r="I80" s="147"/>
    </row>
    <row r="81" spans="1:9">
      <c r="A81" s="145" t="s">
        <v>463</v>
      </c>
      <c r="B81" s="40" t="s">
        <v>774</v>
      </c>
      <c r="C81" s="145" t="s">
        <v>703</v>
      </c>
      <c r="D81" s="40">
        <v>3.01</v>
      </c>
      <c r="E81" s="92">
        <f t="shared" si="1"/>
        <v>210.7</v>
      </c>
      <c r="F81" s="92">
        <v>0</v>
      </c>
      <c r="G81" s="40"/>
      <c r="H81" s="40"/>
      <c r="I81" s="147"/>
    </row>
    <row r="82" spans="1:9">
      <c r="A82" s="145" t="s">
        <v>465</v>
      </c>
      <c r="B82" s="40" t="s">
        <v>775</v>
      </c>
      <c r="C82" s="145" t="s">
        <v>703</v>
      </c>
      <c r="D82" s="40">
        <v>4</v>
      </c>
      <c r="E82" s="92">
        <f t="shared" si="1"/>
        <v>280</v>
      </c>
      <c r="F82" s="92">
        <v>0</v>
      </c>
      <c r="G82" s="40"/>
      <c r="H82" s="40"/>
      <c r="I82" s="147"/>
    </row>
    <row r="83" spans="1:9">
      <c r="A83" s="145" t="s">
        <v>467</v>
      </c>
      <c r="B83" s="40" t="s">
        <v>776</v>
      </c>
      <c r="C83" s="145" t="s">
        <v>703</v>
      </c>
      <c r="D83" s="40">
        <v>2.8</v>
      </c>
      <c r="E83" s="92">
        <f t="shared" si="1"/>
        <v>196</v>
      </c>
      <c r="F83" s="92">
        <v>0</v>
      </c>
      <c r="G83" s="40"/>
      <c r="H83" s="40"/>
      <c r="I83" s="147"/>
    </row>
    <row r="84" spans="1:9">
      <c r="A84" s="145" t="s">
        <v>469</v>
      </c>
      <c r="B84" s="40" t="s">
        <v>777</v>
      </c>
      <c r="C84" s="145" t="s">
        <v>703</v>
      </c>
      <c r="D84" s="40">
        <v>9.71</v>
      </c>
      <c r="E84" s="92">
        <f t="shared" si="1"/>
        <v>679.7</v>
      </c>
      <c r="F84" s="92">
        <v>0</v>
      </c>
      <c r="G84" s="40"/>
      <c r="H84" s="40"/>
      <c r="I84" s="147"/>
    </row>
    <row r="85" spans="1:9">
      <c r="A85" s="145" t="s">
        <v>472</v>
      </c>
      <c r="B85" s="40" t="s">
        <v>778</v>
      </c>
      <c r="C85" s="145" t="s">
        <v>703</v>
      </c>
      <c r="D85" s="40">
        <v>6.57</v>
      </c>
      <c r="E85" s="92">
        <f t="shared" si="1"/>
        <v>459.9</v>
      </c>
      <c r="F85" s="92">
        <v>0</v>
      </c>
      <c r="G85" s="40"/>
      <c r="H85" s="40"/>
      <c r="I85" s="147"/>
    </row>
    <row r="86" spans="1:9">
      <c r="A86" s="145" t="s">
        <v>474</v>
      </c>
      <c r="B86" s="40" t="s">
        <v>779</v>
      </c>
      <c r="C86" s="145" t="s">
        <v>703</v>
      </c>
      <c r="D86" s="40">
        <v>5</v>
      </c>
      <c r="E86" s="92">
        <f t="shared" si="1"/>
        <v>350</v>
      </c>
      <c r="F86" s="92">
        <v>0</v>
      </c>
      <c r="G86" s="40"/>
      <c r="H86" s="40"/>
      <c r="I86" s="147"/>
    </row>
    <row r="87" spans="1:9">
      <c r="A87" s="145" t="s">
        <v>476</v>
      </c>
      <c r="B87" s="40" t="s">
        <v>780</v>
      </c>
      <c r="C87" s="145" t="s">
        <v>703</v>
      </c>
      <c r="D87" s="40">
        <v>0.5</v>
      </c>
      <c r="E87" s="92">
        <f t="shared" si="1"/>
        <v>35</v>
      </c>
      <c r="F87" s="92">
        <v>0</v>
      </c>
      <c r="G87" s="40"/>
      <c r="H87" s="40"/>
      <c r="I87" s="147"/>
    </row>
    <row r="88" spans="1:9">
      <c r="A88" s="145" t="s">
        <v>478</v>
      </c>
      <c r="B88" s="40" t="s">
        <v>781</v>
      </c>
      <c r="C88" s="145" t="s">
        <v>703</v>
      </c>
      <c r="D88" s="40">
        <v>3</v>
      </c>
      <c r="E88" s="92">
        <f t="shared" si="1"/>
        <v>210</v>
      </c>
      <c r="F88" s="92">
        <v>0</v>
      </c>
      <c r="G88" s="40"/>
      <c r="H88" s="40"/>
      <c r="I88" s="147"/>
    </row>
    <row r="89" spans="1:9">
      <c r="A89" s="145" t="s">
        <v>480</v>
      </c>
      <c r="B89" s="40" t="s">
        <v>782</v>
      </c>
      <c r="C89" s="145" t="s">
        <v>703</v>
      </c>
      <c r="D89" s="40">
        <v>0.8</v>
      </c>
      <c r="E89" s="92">
        <f t="shared" si="1"/>
        <v>56</v>
      </c>
      <c r="F89" s="92">
        <v>0</v>
      </c>
      <c r="G89" s="40"/>
      <c r="H89" s="40"/>
      <c r="I89" s="147"/>
    </row>
    <row r="90" spans="1:9">
      <c r="A90" s="145" t="s">
        <v>482</v>
      </c>
      <c r="B90" s="40" t="s">
        <v>783</v>
      </c>
      <c r="C90" s="145" t="s">
        <v>703</v>
      </c>
      <c r="D90" s="40">
        <v>1.5</v>
      </c>
      <c r="E90" s="92">
        <f t="shared" si="1"/>
        <v>105</v>
      </c>
      <c r="F90" s="92">
        <v>0</v>
      </c>
      <c r="G90" s="40"/>
      <c r="H90" s="40"/>
      <c r="I90" s="147"/>
    </row>
    <row r="91" spans="1:9">
      <c r="A91" s="145" t="s">
        <v>484</v>
      </c>
      <c r="B91" s="40" t="s">
        <v>784</v>
      </c>
      <c r="C91" s="145" t="s">
        <v>703</v>
      </c>
      <c r="D91" s="40">
        <v>0.5</v>
      </c>
      <c r="E91" s="92">
        <f t="shared" si="1"/>
        <v>35</v>
      </c>
      <c r="F91" s="92">
        <v>0</v>
      </c>
      <c r="G91" s="40"/>
      <c r="H91" s="40"/>
      <c r="I91" s="147"/>
    </row>
    <row r="92" spans="1:9">
      <c r="A92" s="145" t="s">
        <v>486</v>
      </c>
      <c r="B92" s="40" t="s">
        <v>785</v>
      </c>
      <c r="C92" s="145" t="s">
        <v>703</v>
      </c>
      <c r="D92" s="40">
        <v>1.25</v>
      </c>
      <c r="E92" s="92">
        <f t="shared" si="1"/>
        <v>87.5</v>
      </c>
      <c r="F92" s="92">
        <v>0</v>
      </c>
      <c r="G92" s="40"/>
      <c r="H92" s="40"/>
      <c r="I92" s="147"/>
    </row>
    <row r="93" spans="1:9">
      <c r="A93" s="145" t="s">
        <v>489</v>
      </c>
      <c r="B93" s="40" t="s">
        <v>786</v>
      </c>
      <c r="C93" s="145" t="s">
        <v>703</v>
      </c>
      <c r="D93" s="40">
        <v>3.21</v>
      </c>
      <c r="E93" s="92">
        <f t="shared" si="1"/>
        <v>224.7</v>
      </c>
      <c r="F93" s="92">
        <v>0</v>
      </c>
      <c r="G93" s="40"/>
      <c r="H93" s="40"/>
      <c r="I93" s="147"/>
    </row>
    <row r="94" spans="1:9">
      <c r="A94" s="145" t="s">
        <v>491</v>
      </c>
      <c r="B94" s="40" t="s">
        <v>787</v>
      </c>
      <c r="C94" s="145" t="s">
        <v>703</v>
      </c>
      <c r="D94" s="40">
        <v>2.25</v>
      </c>
      <c r="E94" s="92">
        <f t="shared" si="1"/>
        <v>157.5</v>
      </c>
      <c r="F94" s="92">
        <v>0</v>
      </c>
      <c r="G94" s="40"/>
      <c r="H94" s="40"/>
      <c r="I94" s="147"/>
    </row>
    <row r="95" spans="1:9">
      <c r="A95" s="145" t="s">
        <v>493</v>
      </c>
      <c r="B95" s="40" t="s">
        <v>788</v>
      </c>
      <c r="C95" s="145" t="s">
        <v>703</v>
      </c>
      <c r="D95" s="40">
        <v>2.3</v>
      </c>
      <c r="E95" s="92">
        <f t="shared" si="1"/>
        <v>161</v>
      </c>
      <c r="F95" s="92">
        <v>0</v>
      </c>
      <c r="G95" s="40"/>
      <c r="H95" s="40"/>
      <c r="I95" s="147"/>
    </row>
    <row r="96" spans="1:9">
      <c r="A96" s="145" t="s">
        <v>495</v>
      </c>
      <c r="B96" s="40" t="s">
        <v>789</v>
      </c>
      <c r="C96" s="145" t="s">
        <v>703</v>
      </c>
      <c r="D96" s="40">
        <v>1</v>
      </c>
      <c r="E96" s="92">
        <f t="shared" si="1"/>
        <v>70</v>
      </c>
      <c r="F96" s="92">
        <v>0</v>
      </c>
      <c r="G96" s="40"/>
      <c r="H96" s="40"/>
      <c r="I96" s="147"/>
    </row>
    <row r="97" spans="1:9">
      <c r="A97" s="145" t="s">
        <v>497</v>
      </c>
      <c r="B97" s="40" t="s">
        <v>790</v>
      </c>
      <c r="C97" s="145" t="s">
        <v>703</v>
      </c>
      <c r="D97" s="40">
        <v>1.97</v>
      </c>
      <c r="E97" s="92">
        <f t="shared" si="1"/>
        <v>137.9</v>
      </c>
      <c r="F97" s="92">
        <v>0</v>
      </c>
      <c r="G97" s="40"/>
      <c r="H97" s="40"/>
      <c r="I97" s="147"/>
    </row>
    <row r="98" spans="1:9">
      <c r="A98" s="145" t="s">
        <v>499</v>
      </c>
      <c r="B98" s="40" t="s">
        <v>791</v>
      </c>
      <c r="C98" s="145" t="s">
        <v>703</v>
      </c>
      <c r="D98" s="40">
        <v>2.5</v>
      </c>
      <c r="E98" s="92">
        <f t="shared" si="1"/>
        <v>175</v>
      </c>
      <c r="F98" s="92">
        <v>0</v>
      </c>
      <c r="G98" s="40"/>
      <c r="H98" s="40"/>
      <c r="I98" s="147"/>
    </row>
    <row r="99" spans="1:9">
      <c r="A99" s="145" t="s">
        <v>501</v>
      </c>
      <c r="B99" s="40" t="s">
        <v>792</v>
      </c>
      <c r="C99" s="145" t="s">
        <v>703</v>
      </c>
      <c r="D99" s="40">
        <v>6.4</v>
      </c>
      <c r="E99" s="92">
        <f t="shared" si="1"/>
        <v>448</v>
      </c>
      <c r="F99" s="92">
        <v>0</v>
      </c>
      <c r="G99" s="40"/>
      <c r="H99" s="40"/>
      <c r="I99" s="147"/>
    </row>
    <row r="100" spans="1:9">
      <c r="A100" s="145" t="s">
        <v>503</v>
      </c>
      <c r="B100" s="40" t="s">
        <v>793</v>
      </c>
      <c r="C100" s="145" t="s">
        <v>703</v>
      </c>
      <c r="D100" s="40">
        <v>2.73</v>
      </c>
      <c r="E100" s="92">
        <f t="shared" si="1"/>
        <v>191.1</v>
      </c>
      <c r="F100" s="92">
        <v>0</v>
      </c>
      <c r="G100" s="40"/>
      <c r="H100" s="40"/>
      <c r="I100" s="147"/>
    </row>
    <row r="101" spans="1:9">
      <c r="A101" s="145" t="s">
        <v>505</v>
      </c>
      <c r="B101" s="40" t="s">
        <v>794</v>
      </c>
      <c r="C101" s="145" t="s">
        <v>703</v>
      </c>
      <c r="D101" s="40">
        <v>0.71</v>
      </c>
      <c r="E101" s="92">
        <f t="shared" si="1"/>
        <v>49.7</v>
      </c>
      <c r="F101" s="92">
        <v>0</v>
      </c>
      <c r="G101" s="40"/>
      <c r="H101" s="40"/>
      <c r="I101" s="147"/>
    </row>
    <row r="102" spans="1:9">
      <c r="A102" s="145" t="s">
        <v>507</v>
      </c>
      <c r="B102" s="40" t="s">
        <v>795</v>
      </c>
      <c r="C102" s="145" t="s">
        <v>703</v>
      </c>
      <c r="D102" s="40">
        <v>0.53</v>
      </c>
      <c r="E102" s="92">
        <f t="shared" si="1"/>
        <v>37.1</v>
      </c>
      <c r="F102" s="92">
        <v>0</v>
      </c>
      <c r="G102" s="40"/>
      <c r="H102" s="40"/>
      <c r="I102" s="147"/>
    </row>
    <row r="103" spans="1:9">
      <c r="A103" s="145" t="s">
        <v>509</v>
      </c>
      <c r="B103" s="40" t="s">
        <v>796</v>
      </c>
      <c r="C103" s="145" t="s">
        <v>703</v>
      </c>
      <c r="D103" s="40">
        <v>0.75</v>
      </c>
      <c r="E103" s="92">
        <f t="shared" si="1"/>
        <v>52.5</v>
      </c>
      <c r="F103" s="92">
        <v>0</v>
      </c>
      <c r="G103" s="40"/>
      <c r="H103" s="40"/>
      <c r="I103" s="147"/>
    </row>
    <row r="104" spans="1:9">
      <c r="A104" s="145" t="s">
        <v>511</v>
      </c>
      <c r="B104" s="40" t="s">
        <v>797</v>
      </c>
      <c r="C104" s="145" t="s">
        <v>703</v>
      </c>
      <c r="D104" s="40">
        <v>2.1</v>
      </c>
      <c r="E104" s="92">
        <f t="shared" si="1"/>
        <v>147</v>
      </c>
      <c r="F104" s="92">
        <v>0</v>
      </c>
      <c r="G104" s="40"/>
      <c r="H104" s="40"/>
      <c r="I104" s="147"/>
    </row>
    <row r="105" spans="1:9">
      <c r="A105" s="145" t="s">
        <v>513</v>
      </c>
      <c r="B105" s="40" t="s">
        <v>798</v>
      </c>
      <c r="C105" s="145" t="s">
        <v>703</v>
      </c>
      <c r="D105" s="40">
        <v>2.3</v>
      </c>
      <c r="E105" s="92">
        <f t="shared" si="1"/>
        <v>161</v>
      </c>
      <c r="F105" s="92">
        <v>0</v>
      </c>
      <c r="G105" s="40"/>
      <c r="H105" s="40"/>
      <c r="I105" s="147"/>
    </row>
    <row r="106" spans="1:9">
      <c r="A106" s="145" t="s">
        <v>515</v>
      </c>
      <c r="B106" s="40" t="s">
        <v>799</v>
      </c>
      <c r="C106" s="145" t="s">
        <v>703</v>
      </c>
      <c r="D106" s="40">
        <v>2.2</v>
      </c>
      <c r="E106" s="92">
        <f t="shared" si="1"/>
        <v>154</v>
      </c>
      <c r="F106" s="92">
        <v>0</v>
      </c>
      <c r="G106" s="40"/>
      <c r="H106" s="40"/>
      <c r="I106" s="147"/>
    </row>
    <row r="107" spans="1:9">
      <c r="A107" s="145" t="s">
        <v>517</v>
      </c>
      <c r="B107" s="40" t="s">
        <v>800</v>
      </c>
      <c r="C107" s="145" t="s">
        <v>703</v>
      </c>
      <c r="D107" s="40">
        <v>0.8</v>
      </c>
      <c r="E107" s="92">
        <f t="shared" si="1"/>
        <v>56</v>
      </c>
      <c r="F107" s="92">
        <v>0</v>
      </c>
      <c r="G107" s="40"/>
      <c r="H107" s="40"/>
      <c r="I107" s="147"/>
    </row>
    <row r="108" spans="1:9">
      <c r="A108" s="145" t="s">
        <v>519</v>
      </c>
      <c r="B108" s="40" t="s">
        <v>801</v>
      </c>
      <c r="C108" s="145" t="s">
        <v>703</v>
      </c>
      <c r="D108" s="40">
        <v>1.8</v>
      </c>
      <c r="E108" s="92">
        <f t="shared" si="1"/>
        <v>126</v>
      </c>
      <c r="F108" s="92">
        <v>0</v>
      </c>
      <c r="G108" s="40"/>
      <c r="H108" s="40"/>
      <c r="I108" s="147"/>
    </row>
    <row r="109" spans="1:9">
      <c r="A109" s="145" t="s">
        <v>521</v>
      </c>
      <c r="B109" s="40" t="s">
        <v>802</v>
      </c>
      <c r="C109" s="145" t="s">
        <v>703</v>
      </c>
      <c r="D109" s="40">
        <v>0.8</v>
      </c>
      <c r="E109" s="92">
        <f t="shared" si="1"/>
        <v>56</v>
      </c>
      <c r="F109" s="92">
        <v>0</v>
      </c>
      <c r="G109" s="40"/>
      <c r="H109" s="40"/>
      <c r="I109" s="147"/>
    </row>
    <row r="110" spans="1:9">
      <c r="A110" s="145" t="s">
        <v>523</v>
      </c>
      <c r="B110" s="40" t="s">
        <v>803</v>
      </c>
      <c r="C110" s="145" t="s">
        <v>703</v>
      </c>
      <c r="D110" s="40">
        <v>0.5</v>
      </c>
      <c r="E110" s="92">
        <f t="shared" si="1"/>
        <v>35</v>
      </c>
      <c r="F110" s="92">
        <v>0</v>
      </c>
      <c r="G110" s="40"/>
      <c r="H110" s="40"/>
      <c r="I110" s="147"/>
    </row>
    <row r="111" spans="1:9">
      <c r="A111" s="145" t="s">
        <v>525</v>
      </c>
      <c r="B111" s="40" t="s">
        <v>804</v>
      </c>
      <c r="C111" s="145" t="s">
        <v>703</v>
      </c>
      <c r="D111" s="40">
        <v>0.8</v>
      </c>
      <c r="E111" s="92">
        <f t="shared" si="1"/>
        <v>56</v>
      </c>
      <c r="F111" s="92">
        <v>0</v>
      </c>
      <c r="G111" s="40"/>
      <c r="H111" s="40"/>
      <c r="I111" s="147"/>
    </row>
    <row r="112" spans="1:9">
      <c r="A112" s="145" t="s">
        <v>527</v>
      </c>
      <c r="B112" s="40" t="s">
        <v>805</v>
      </c>
      <c r="C112" s="145" t="s">
        <v>703</v>
      </c>
      <c r="D112" s="40">
        <v>2.8</v>
      </c>
      <c r="E112" s="92">
        <f t="shared" si="1"/>
        <v>196</v>
      </c>
      <c r="F112" s="92">
        <v>0</v>
      </c>
      <c r="G112" s="40"/>
      <c r="H112" s="40"/>
      <c r="I112" s="147"/>
    </row>
    <row r="113" spans="1:9">
      <c r="A113" s="145" t="s">
        <v>529</v>
      </c>
      <c r="B113" s="40" t="s">
        <v>806</v>
      </c>
      <c r="C113" s="145" t="s">
        <v>703</v>
      </c>
      <c r="D113" s="40">
        <v>1.8</v>
      </c>
      <c r="E113" s="92">
        <f t="shared" si="1"/>
        <v>126</v>
      </c>
      <c r="F113" s="92">
        <v>0</v>
      </c>
      <c r="G113" s="40"/>
      <c r="H113" s="40"/>
      <c r="I113" s="147"/>
    </row>
    <row r="114" spans="1:9">
      <c r="A114" s="145" t="s">
        <v>531</v>
      </c>
      <c r="B114" s="40" t="s">
        <v>805</v>
      </c>
      <c r="C114" s="145" t="s">
        <v>703</v>
      </c>
      <c r="D114" s="40">
        <v>1.7</v>
      </c>
      <c r="E114" s="92">
        <f t="shared" si="1"/>
        <v>119</v>
      </c>
      <c r="F114" s="92">
        <v>0</v>
      </c>
      <c r="G114" s="40"/>
      <c r="H114" s="40"/>
      <c r="I114" s="147"/>
    </row>
    <row r="115" spans="1:9">
      <c r="A115" s="145" t="s">
        <v>533</v>
      </c>
      <c r="B115" s="40" t="s">
        <v>807</v>
      </c>
      <c r="C115" s="145" t="s">
        <v>703</v>
      </c>
      <c r="D115" s="40">
        <v>1.1</v>
      </c>
      <c r="E115" s="92">
        <f t="shared" si="1"/>
        <v>77</v>
      </c>
      <c r="F115" s="92">
        <v>0</v>
      </c>
      <c r="G115" s="40"/>
      <c r="H115" s="40"/>
      <c r="I115" s="147"/>
    </row>
    <row r="116" spans="1:9">
      <c r="A116" s="145" t="s">
        <v>535</v>
      </c>
      <c r="B116" s="40" t="s">
        <v>808</v>
      </c>
      <c r="C116" s="145" t="s">
        <v>703</v>
      </c>
      <c r="D116" s="40">
        <v>1.8</v>
      </c>
      <c r="E116" s="92">
        <f t="shared" si="1"/>
        <v>126</v>
      </c>
      <c r="F116" s="92">
        <v>0</v>
      </c>
      <c r="G116" s="40"/>
      <c r="H116" s="40"/>
      <c r="I116" s="147"/>
    </row>
    <row r="117" spans="1:9">
      <c r="A117" s="145" t="s">
        <v>537</v>
      </c>
      <c r="B117" s="40" t="s">
        <v>809</v>
      </c>
      <c r="C117" s="145" t="s">
        <v>703</v>
      </c>
      <c r="D117" s="40">
        <v>0.8</v>
      </c>
      <c r="E117" s="92">
        <f t="shared" si="1"/>
        <v>56</v>
      </c>
      <c r="F117" s="92">
        <v>0</v>
      </c>
      <c r="G117" s="40"/>
      <c r="H117" s="40"/>
      <c r="I117" s="147"/>
    </row>
    <row r="118" spans="1:9">
      <c r="A118" s="145" t="s">
        <v>539</v>
      </c>
      <c r="B118" s="40" t="s">
        <v>810</v>
      </c>
      <c r="C118" s="145" t="s">
        <v>703</v>
      </c>
      <c r="D118" s="40">
        <v>2.3</v>
      </c>
      <c r="E118" s="92">
        <f t="shared" si="1"/>
        <v>161</v>
      </c>
      <c r="F118" s="92">
        <v>0</v>
      </c>
      <c r="G118" s="40"/>
      <c r="H118" s="40"/>
      <c r="I118" s="147"/>
    </row>
    <row r="119" spans="1:9">
      <c r="A119" s="145" t="s">
        <v>541</v>
      </c>
      <c r="B119" s="40" t="s">
        <v>811</v>
      </c>
      <c r="C119" s="145" t="s">
        <v>703</v>
      </c>
      <c r="D119" s="40">
        <v>1.5</v>
      </c>
      <c r="E119" s="92">
        <f t="shared" si="1"/>
        <v>105</v>
      </c>
      <c r="F119" s="92">
        <v>0</v>
      </c>
      <c r="G119" s="40"/>
      <c r="H119" s="40"/>
      <c r="I119" s="147"/>
    </row>
    <row r="120" spans="1:9">
      <c r="A120" s="145" t="s">
        <v>543</v>
      </c>
      <c r="B120" s="40" t="s">
        <v>812</v>
      </c>
      <c r="C120" s="145" t="s">
        <v>703</v>
      </c>
      <c r="D120" s="40">
        <v>0.5</v>
      </c>
      <c r="E120" s="92">
        <f t="shared" si="1"/>
        <v>35</v>
      </c>
      <c r="F120" s="92">
        <v>0</v>
      </c>
      <c r="G120" s="40"/>
      <c r="H120" s="40"/>
      <c r="I120" s="147"/>
    </row>
    <row r="121" spans="1:9">
      <c r="A121" s="145" t="s">
        <v>545</v>
      </c>
      <c r="B121" s="40" t="s">
        <v>813</v>
      </c>
      <c r="C121" s="145" t="s">
        <v>703</v>
      </c>
      <c r="D121" s="40">
        <v>2.3</v>
      </c>
      <c r="E121" s="92">
        <f t="shared" si="1"/>
        <v>161</v>
      </c>
      <c r="F121" s="92">
        <v>0</v>
      </c>
      <c r="G121" s="40"/>
      <c r="H121" s="40"/>
      <c r="I121" s="147"/>
    </row>
    <row r="122" spans="1:9">
      <c r="A122" s="145" t="s">
        <v>547</v>
      </c>
      <c r="B122" s="40" t="s">
        <v>814</v>
      </c>
      <c r="C122" s="145" t="s">
        <v>703</v>
      </c>
      <c r="D122" s="40">
        <v>1.2</v>
      </c>
      <c r="E122" s="92">
        <f t="shared" si="1"/>
        <v>84</v>
      </c>
      <c r="F122" s="92">
        <v>0</v>
      </c>
      <c r="G122" s="40"/>
      <c r="H122" s="40"/>
      <c r="I122" s="147"/>
    </row>
    <row r="123" spans="1:9">
      <c r="A123" s="145" t="s">
        <v>549</v>
      </c>
      <c r="B123" s="40" t="s">
        <v>815</v>
      </c>
      <c r="C123" s="145" t="s">
        <v>703</v>
      </c>
      <c r="D123" s="40">
        <v>0.6</v>
      </c>
      <c r="E123" s="92">
        <f t="shared" si="1"/>
        <v>42</v>
      </c>
      <c r="F123" s="92">
        <v>0</v>
      </c>
      <c r="G123" s="40"/>
      <c r="H123" s="40"/>
      <c r="I123" s="147"/>
    </row>
    <row r="124" spans="1:9">
      <c r="A124" s="145" t="s">
        <v>551</v>
      </c>
      <c r="B124" s="40" t="s">
        <v>816</v>
      </c>
      <c r="C124" s="145" t="s">
        <v>703</v>
      </c>
      <c r="D124" s="40">
        <v>2.5</v>
      </c>
      <c r="E124" s="92">
        <f t="shared" si="1"/>
        <v>175</v>
      </c>
      <c r="F124" s="92">
        <v>0</v>
      </c>
      <c r="G124" s="40"/>
      <c r="H124" s="40"/>
      <c r="I124" s="147"/>
    </row>
    <row r="125" spans="1:9">
      <c r="A125" s="145" t="s">
        <v>553</v>
      </c>
      <c r="B125" s="40" t="s">
        <v>817</v>
      </c>
      <c r="C125" s="145" t="s">
        <v>703</v>
      </c>
      <c r="D125" s="40">
        <v>1.9</v>
      </c>
      <c r="E125" s="92">
        <f t="shared" si="1"/>
        <v>133</v>
      </c>
      <c r="F125" s="92">
        <v>0</v>
      </c>
      <c r="G125" s="40"/>
      <c r="H125" s="40"/>
      <c r="I125" s="147"/>
    </row>
    <row r="126" spans="1:9">
      <c r="A126" s="145" t="s">
        <v>555</v>
      </c>
      <c r="B126" s="40" t="s">
        <v>818</v>
      </c>
      <c r="C126" s="145" t="s">
        <v>703</v>
      </c>
      <c r="D126" s="40">
        <v>0.9</v>
      </c>
      <c r="E126" s="92">
        <f t="shared" si="1"/>
        <v>63</v>
      </c>
      <c r="F126" s="92">
        <v>0</v>
      </c>
      <c r="G126" s="40"/>
      <c r="H126" s="40"/>
      <c r="I126" s="147"/>
    </row>
    <row r="127" spans="1:9">
      <c r="A127" s="145" t="s">
        <v>557</v>
      </c>
      <c r="B127" s="40" t="s">
        <v>819</v>
      </c>
      <c r="C127" s="145" t="s">
        <v>703</v>
      </c>
      <c r="D127" s="40">
        <v>1.5</v>
      </c>
      <c r="E127" s="92">
        <f t="shared" si="1"/>
        <v>105</v>
      </c>
      <c r="F127" s="92">
        <v>0</v>
      </c>
      <c r="G127" s="40"/>
      <c r="H127" s="40"/>
      <c r="I127" s="147"/>
    </row>
    <row r="128" spans="1:9">
      <c r="A128" s="145" t="s">
        <v>559</v>
      </c>
      <c r="B128" s="40" t="s">
        <v>820</v>
      </c>
      <c r="C128" s="145" t="s">
        <v>703</v>
      </c>
      <c r="D128" s="40">
        <v>0.9</v>
      </c>
      <c r="E128" s="92">
        <f t="shared" si="1"/>
        <v>63</v>
      </c>
      <c r="F128" s="92">
        <v>0</v>
      </c>
      <c r="G128" s="40"/>
      <c r="H128" s="40"/>
      <c r="I128" s="147"/>
    </row>
    <row r="129" spans="1:9">
      <c r="A129" s="145" t="s">
        <v>561</v>
      </c>
      <c r="B129" s="40" t="s">
        <v>821</v>
      </c>
      <c r="C129" s="145" t="s">
        <v>703</v>
      </c>
      <c r="D129" s="40">
        <v>1.7</v>
      </c>
      <c r="E129" s="92">
        <f t="shared" si="1"/>
        <v>119</v>
      </c>
      <c r="F129" s="92">
        <v>0</v>
      </c>
      <c r="G129" s="40"/>
      <c r="H129" s="40"/>
      <c r="I129" s="147"/>
    </row>
    <row r="130" spans="1:9">
      <c r="A130" s="145" t="s">
        <v>563</v>
      </c>
      <c r="B130" s="40" t="s">
        <v>822</v>
      </c>
      <c r="C130" s="145" t="s">
        <v>703</v>
      </c>
      <c r="D130" s="40">
        <v>1.3</v>
      </c>
      <c r="E130" s="92">
        <f t="shared" si="1"/>
        <v>91</v>
      </c>
      <c r="F130" s="92">
        <v>0</v>
      </c>
      <c r="G130" s="40"/>
      <c r="H130" s="40"/>
      <c r="I130" s="147"/>
    </row>
    <row r="131" spans="1:9">
      <c r="A131" s="145" t="s">
        <v>565</v>
      </c>
      <c r="B131" s="40" t="s">
        <v>823</v>
      </c>
      <c r="C131" s="145" t="s">
        <v>703</v>
      </c>
      <c r="D131" s="40">
        <v>2.2</v>
      </c>
      <c r="E131" s="92">
        <f t="shared" si="1"/>
        <v>154</v>
      </c>
      <c r="F131" s="92">
        <v>0</v>
      </c>
      <c r="G131" s="40"/>
      <c r="H131" s="40"/>
      <c r="I131" s="147"/>
    </row>
    <row r="132" spans="1:9">
      <c r="A132" s="145" t="s">
        <v>824</v>
      </c>
      <c r="B132" s="148" t="s">
        <v>825</v>
      </c>
      <c r="C132" s="145" t="s">
        <v>703</v>
      </c>
      <c r="D132" s="40">
        <v>3.4</v>
      </c>
      <c r="E132" s="92">
        <f t="shared" si="1"/>
        <v>238</v>
      </c>
      <c r="F132" s="92">
        <v>0</v>
      </c>
      <c r="G132" s="148"/>
      <c r="H132" s="148"/>
      <c r="I132" s="147"/>
    </row>
    <row r="133" spans="1:9">
      <c r="A133" s="145" t="s">
        <v>63</v>
      </c>
      <c r="B133" s="148"/>
      <c r="C133" s="145"/>
      <c r="D133" s="40">
        <f>SUM(D7:D132)</f>
        <v>252.2</v>
      </c>
      <c r="E133" s="92">
        <f t="shared" si="1"/>
        <v>17654</v>
      </c>
      <c r="F133" s="145"/>
      <c r="G133" s="148"/>
      <c r="H133" s="148"/>
      <c r="I133" s="147"/>
    </row>
    <row r="134" spans="1:9">
      <c r="A134" s="149" t="s">
        <v>676</v>
      </c>
      <c r="B134" s="149"/>
      <c r="C134" s="149"/>
      <c r="D134" s="149"/>
      <c r="E134" s="149"/>
      <c r="F134" s="149"/>
      <c r="G134" s="149"/>
      <c r="H134" s="149"/>
      <c r="I134" s="149"/>
    </row>
  </sheetData>
  <mergeCells count="5">
    <mergeCell ref="A3:I3"/>
    <mergeCell ref="A4:I4"/>
    <mergeCell ref="A5:I5"/>
    <mergeCell ref="A134:I134"/>
    <mergeCell ref="A1:I2"/>
  </mergeCells>
  <pageMargins left="0.7" right="0.7" top="0.75" bottom="0.75" header="0.3" footer="0.3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5"/>
  <sheetViews>
    <sheetView workbookViewId="0">
      <selection activeCell="G6" sqref="G6"/>
    </sheetView>
  </sheetViews>
  <sheetFormatPr defaultColWidth="9.81666666666667" defaultRowHeight="12"/>
  <cols>
    <col min="1" max="1" width="5.26666666666667" style="78" customWidth="1"/>
    <col min="2" max="2" width="12" style="78" customWidth="1"/>
    <col min="3" max="3" width="15.1833333333333" style="78" customWidth="1"/>
    <col min="4" max="4" width="12.3666666666667" style="78" customWidth="1"/>
    <col min="5" max="5" width="11.2666666666667" style="78" customWidth="1"/>
    <col min="6" max="6" width="10.6333333333333" style="78" customWidth="1"/>
    <col min="7" max="7" width="26" style="78" customWidth="1"/>
    <col min="8" max="8" width="12.9083333333333" style="78" customWidth="1"/>
    <col min="9" max="9" width="12.45" style="78" customWidth="1"/>
    <col min="10" max="254" width="9.81666666666667" style="137"/>
    <col min="255" max="255" width="5.26666666666667" style="137" customWidth="1"/>
    <col min="256" max="256" width="12" style="137" customWidth="1"/>
    <col min="257" max="257" width="25.45" style="137" customWidth="1"/>
    <col min="258" max="258" width="13.6333333333333" style="137" customWidth="1"/>
    <col min="259" max="259" width="15.1833333333333" style="137" customWidth="1"/>
    <col min="260" max="260" width="12.3666666666667" style="137" customWidth="1"/>
    <col min="261" max="261" width="11.2666666666667" style="137" customWidth="1"/>
    <col min="262" max="262" width="10.6333333333333" style="137" customWidth="1"/>
    <col min="263" max="263" width="26" style="137" customWidth="1"/>
    <col min="264" max="264" width="12.9083333333333" style="137" customWidth="1"/>
    <col min="265" max="265" width="12.45" style="137" customWidth="1"/>
    <col min="266" max="510" width="9.81666666666667" style="137"/>
    <col min="511" max="511" width="5.26666666666667" style="137" customWidth="1"/>
    <col min="512" max="512" width="12" style="137" customWidth="1"/>
    <col min="513" max="513" width="25.45" style="137" customWidth="1"/>
    <col min="514" max="514" width="13.6333333333333" style="137" customWidth="1"/>
    <col min="515" max="515" width="15.1833333333333" style="137" customWidth="1"/>
    <col min="516" max="516" width="12.3666666666667" style="137" customWidth="1"/>
    <col min="517" max="517" width="11.2666666666667" style="137" customWidth="1"/>
    <col min="518" max="518" width="10.6333333333333" style="137" customWidth="1"/>
    <col min="519" max="519" width="26" style="137" customWidth="1"/>
    <col min="520" max="520" width="12.9083333333333" style="137" customWidth="1"/>
    <col min="521" max="521" width="12.45" style="137" customWidth="1"/>
    <col min="522" max="766" width="9.81666666666667" style="137"/>
    <col min="767" max="767" width="5.26666666666667" style="137" customWidth="1"/>
    <col min="768" max="768" width="12" style="137" customWidth="1"/>
    <col min="769" max="769" width="25.45" style="137" customWidth="1"/>
    <col min="770" max="770" width="13.6333333333333" style="137" customWidth="1"/>
    <col min="771" max="771" width="15.1833333333333" style="137" customWidth="1"/>
    <col min="772" max="772" width="12.3666666666667" style="137" customWidth="1"/>
    <col min="773" max="773" width="11.2666666666667" style="137" customWidth="1"/>
    <col min="774" max="774" width="10.6333333333333" style="137" customWidth="1"/>
    <col min="775" max="775" width="26" style="137" customWidth="1"/>
    <col min="776" max="776" width="12.9083333333333" style="137" customWidth="1"/>
    <col min="777" max="777" width="12.45" style="137" customWidth="1"/>
    <col min="778" max="1022" width="9.81666666666667" style="137"/>
    <col min="1023" max="1023" width="5.26666666666667" style="137" customWidth="1"/>
    <col min="1024" max="1024" width="12" style="137" customWidth="1"/>
    <col min="1025" max="1025" width="25.45" style="137" customWidth="1"/>
    <col min="1026" max="1026" width="13.6333333333333" style="137" customWidth="1"/>
    <col min="1027" max="1027" width="15.1833333333333" style="137" customWidth="1"/>
    <col min="1028" max="1028" width="12.3666666666667" style="137" customWidth="1"/>
    <col min="1029" max="1029" width="11.2666666666667" style="137" customWidth="1"/>
    <col min="1030" max="1030" width="10.6333333333333" style="137" customWidth="1"/>
    <col min="1031" max="1031" width="26" style="137" customWidth="1"/>
    <col min="1032" max="1032" width="12.9083333333333" style="137" customWidth="1"/>
    <col min="1033" max="1033" width="12.45" style="137" customWidth="1"/>
    <col min="1034" max="1278" width="9.81666666666667" style="137"/>
    <col min="1279" max="1279" width="5.26666666666667" style="137" customWidth="1"/>
    <col min="1280" max="1280" width="12" style="137" customWidth="1"/>
    <col min="1281" max="1281" width="25.45" style="137" customWidth="1"/>
    <col min="1282" max="1282" width="13.6333333333333" style="137" customWidth="1"/>
    <col min="1283" max="1283" width="15.1833333333333" style="137" customWidth="1"/>
    <col min="1284" max="1284" width="12.3666666666667" style="137" customWidth="1"/>
    <col min="1285" max="1285" width="11.2666666666667" style="137" customWidth="1"/>
    <col min="1286" max="1286" width="10.6333333333333" style="137" customWidth="1"/>
    <col min="1287" max="1287" width="26" style="137" customWidth="1"/>
    <col min="1288" max="1288" width="12.9083333333333" style="137" customWidth="1"/>
    <col min="1289" max="1289" width="12.45" style="137" customWidth="1"/>
    <col min="1290" max="1534" width="9.81666666666667" style="137"/>
    <col min="1535" max="1535" width="5.26666666666667" style="137" customWidth="1"/>
    <col min="1536" max="1536" width="12" style="137" customWidth="1"/>
    <col min="1537" max="1537" width="25.45" style="137" customWidth="1"/>
    <col min="1538" max="1538" width="13.6333333333333" style="137" customWidth="1"/>
    <col min="1539" max="1539" width="15.1833333333333" style="137" customWidth="1"/>
    <col min="1540" max="1540" width="12.3666666666667" style="137" customWidth="1"/>
    <col min="1541" max="1541" width="11.2666666666667" style="137" customWidth="1"/>
    <col min="1542" max="1542" width="10.6333333333333" style="137" customWidth="1"/>
    <col min="1543" max="1543" width="26" style="137" customWidth="1"/>
    <col min="1544" max="1544" width="12.9083333333333" style="137" customWidth="1"/>
    <col min="1545" max="1545" width="12.45" style="137" customWidth="1"/>
    <col min="1546" max="1790" width="9.81666666666667" style="137"/>
    <col min="1791" max="1791" width="5.26666666666667" style="137" customWidth="1"/>
    <col min="1792" max="1792" width="12" style="137" customWidth="1"/>
    <col min="1793" max="1793" width="25.45" style="137" customWidth="1"/>
    <col min="1794" max="1794" width="13.6333333333333" style="137" customWidth="1"/>
    <col min="1795" max="1795" width="15.1833333333333" style="137" customWidth="1"/>
    <col min="1796" max="1796" width="12.3666666666667" style="137" customWidth="1"/>
    <col min="1797" max="1797" width="11.2666666666667" style="137" customWidth="1"/>
    <col min="1798" max="1798" width="10.6333333333333" style="137" customWidth="1"/>
    <col min="1799" max="1799" width="26" style="137" customWidth="1"/>
    <col min="1800" max="1800" width="12.9083333333333" style="137" customWidth="1"/>
    <col min="1801" max="1801" width="12.45" style="137" customWidth="1"/>
    <col min="1802" max="2046" width="9.81666666666667" style="137"/>
    <col min="2047" max="2047" width="5.26666666666667" style="137" customWidth="1"/>
    <col min="2048" max="2048" width="12" style="137" customWidth="1"/>
    <col min="2049" max="2049" width="25.45" style="137" customWidth="1"/>
    <col min="2050" max="2050" width="13.6333333333333" style="137" customWidth="1"/>
    <col min="2051" max="2051" width="15.1833333333333" style="137" customWidth="1"/>
    <col min="2052" max="2052" width="12.3666666666667" style="137" customWidth="1"/>
    <col min="2053" max="2053" width="11.2666666666667" style="137" customWidth="1"/>
    <col min="2054" max="2054" width="10.6333333333333" style="137" customWidth="1"/>
    <col min="2055" max="2055" width="26" style="137" customWidth="1"/>
    <col min="2056" max="2056" width="12.9083333333333" style="137" customWidth="1"/>
    <col min="2057" max="2057" width="12.45" style="137" customWidth="1"/>
    <col min="2058" max="2302" width="9.81666666666667" style="137"/>
    <col min="2303" max="2303" width="5.26666666666667" style="137" customWidth="1"/>
    <col min="2304" max="2304" width="12" style="137" customWidth="1"/>
    <col min="2305" max="2305" width="25.45" style="137" customWidth="1"/>
    <col min="2306" max="2306" width="13.6333333333333" style="137" customWidth="1"/>
    <col min="2307" max="2307" width="15.1833333333333" style="137" customWidth="1"/>
    <col min="2308" max="2308" width="12.3666666666667" style="137" customWidth="1"/>
    <col min="2309" max="2309" width="11.2666666666667" style="137" customWidth="1"/>
    <col min="2310" max="2310" width="10.6333333333333" style="137" customWidth="1"/>
    <col min="2311" max="2311" width="26" style="137" customWidth="1"/>
    <col min="2312" max="2312" width="12.9083333333333" style="137" customWidth="1"/>
    <col min="2313" max="2313" width="12.45" style="137" customWidth="1"/>
    <col min="2314" max="2558" width="9.81666666666667" style="137"/>
    <col min="2559" max="2559" width="5.26666666666667" style="137" customWidth="1"/>
    <col min="2560" max="2560" width="12" style="137" customWidth="1"/>
    <col min="2561" max="2561" width="25.45" style="137" customWidth="1"/>
    <col min="2562" max="2562" width="13.6333333333333" style="137" customWidth="1"/>
    <col min="2563" max="2563" width="15.1833333333333" style="137" customWidth="1"/>
    <col min="2564" max="2564" width="12.3666666666667" style="137" customWidth="1"/>
    <col min="2565" max="2565" width="11.2666666666667" style="137" customWidth="1"/>
    <col min="2566" max="2566" width="10.6333333333333" style="137" customWidth="1"/>
    <col min="2567" max="2567" width="26" style="137" customWidth="1"/>
    <col min="2568" max="2568" width="12.9083333333333" style="137" customWidth="1"/>
    <col min="2569" max="2569" width="12.45" style="137" customWidth="1"/>
    <col min="2570" max="2814" width="9.81666666666667" style="137"/>
    <col min="2815" max="2815" width="5.26666666666667" style="137" customWidth="1"/>
    <col min="2816" max="2816" width="12" style="137" customWidth="1"/>
    <col min="2817" max="2817" width="25.45" style="137" customWidth="1"/>
    <col min="2818" max="2818" width="13.6333333333333" style="137" customWidth="1"/>
    <col min="2819" max="2819" width="15.1833333333333" style="137" customWidth="1"/>
    <col min="2820" max="2820" width="12.3666666666667" style="137" customWidth="1"/>
    <col min="2821" max="2821" width="11.2666666666667" style="137" customWidth="1"/>
    <col min="2822" max="2822" width="10.6333333333333" style="137" customWidth="1"/>
    <col min="2823" max="2823" width="26" style="137" customWidth="1"/>
    <col min="2824" max="2824" width="12.9083333333333" style="137" customWidth="1"/>
    <col min="2825" max="2825" width="12.45" style="137" customWidth="1"/>
    <col min="2826" max="3070" width="9.81666666666667" style="137"/>
    <col min="3071" max="3071" width="5.26666666666667" style="137" customWidth="1"/>
    <col min="3072" max="3072" width="12" style="137" customWidth="1"/>
    <col min="3073" max="3073" width="25.45" style="137" customWidth="1"/>
    <col min="3074" max="3074" width="13.6333333333333" style="137" customWidth="1"/>
    <col min="3075" max="3075" width="15.1833333333333" style="137" customWidth="1"/>
    <col min="3076" max="3076" width="12.3666666666667" style="137" customWidth="1"/>
    <col min="3077" max="3077" width="11.2666666666667" style="137" customWidth="1"/>
    <col min="3078" max="3078" width="10.6333333333333" style="137" customWidth="1"/>
    <col min="3079" max="3079" width="26" style="137" customWidth="1"/>
    <col min="3080" max="3080" width="12.9083333333333" style="137" customWidth="1"/>
    <col min="3081" max="3081" width="12.45" style="137" customWidth="1"/>
    <col min="3082" max="3326" width="9.81666666666667" style="137"/>
    <col min="3327" max="3327" width="5.26666666666667" style="137" customWidth="1"/>
    <col min="3328" max="3328" width="12" style="137" customWidth="1"/>
    <col min="3329" max="3329" width="25.45" style="137" customWidth="1"/>
    <col min="3330" max="3330" width="13.6333333333333" style="137" customWidth="1"/>
    <col min="3331" max="3331" width="15.1833333333333" style="137" customWidth="1"/>
    <col min="3332" max="3332" width="12.3666666666667" style="137" customWidth="1"/>
    <col min="3333" max="3333" width="11.2666666666667" style="137" customWidth="1"/>
    <col min="3334" max="3334" width="10.6333333333333" style="137" customWidth="1"/>
    <col min="3335" max="3335" width="26" style="137" customWidth="1"/>
    <col min="3336" max="3336" width="12.9083333333333" style="137" customWidth="1"/>
    <col min="3337" max="3337" width="12.45" style="137" customWidth="1"/>
    <col min="3338" max="3582" width="9.81666666666667" style="137"/>
    <col min="3583" max="3583" width="5.26666666666667" style="137" customWidth="1"/>
    <col min="3584" max="3584" width="12" style="137" customWidth="1"/>
    <col min="3585" max="3585" width="25.45" style="137" customWidth="1"/>
    <col min="3586" max="3586" width="13.6333333333333" style="137" customWidth="1"/>
    <col min="3587" max="3587" width="15.1833333333333" style="137" customWidth="1"/>
    <col min="3588" max="3588" width="12.3666666666667" style="137" customWidth="1"/>
    <col min="3589" max="3589" width="11.2666666666667" style="137" customWidth="1"/>
    <col min="3590" max="3590" width="10.6333333333333" style="137" customWidth="1"/>
    <col min="3591" max="3591" width="26" style="137" customWidth="1"/>
    <col min="3592" max="3592" width="12.9083333333333" style="137" customWidth="1"/>
    <col min="3593" max="3593" width="12.45" style="137" customWidth="1"/>
    <col min="3594" max="3838" width="9.81666666666667" style="137"/>
    <col min="3839" max="3839" width="5.26666666666667" style="137" customWidth="1"/>
    <col min="3840" max="3840" width="12" style="137" customWidth="1"/>
    <col min="3841" max="3841" width="25.45" style="137" customWidth="1"/>
    <col min="3842" max="3842" width="13.6333333333333" style="137" customWidth="1"/>
    <col min="3843" max="3843" width="15.1833333333333" style="137" customWidth="1"/>
    <col min="3844" max="3844" width="12.3666666666667" style="137" customWidth="1"/>
    <col min="3845" max="3845" width="11.2666666666667" style="137" customWidth="1"/>
    <col min="3846" max="3846" width="10.6333333333333" style="137" customWidth="1"/>
    <col min="3847" max="3847" width="26" style="137" customWidth="1"/>
    <col min="3848" max="3848" width="12.9083333333333" style="137" customWidth="1"/>
    <col min="3849" max="3849" width="12.45" style="137" customWidth="1"/>
    <col min="3850" max="4094" width="9.81666666666667" style="137"/>
    <col min="4095" max="4095" width="5.26666666666667" style="137" customWidth="1"/>
    <col min="4096" max="4096" width="12" style="137" customWidth="1"/>
    <col min="4097" max="4097" width="25.45" style="137" customWidth="1"/>
    <col min="4098" max="4098" width="13.6333333333333" style="137" customWidth="1"/>
    <col min="4099" max="4099" width="15.1833333333333" style="137" customWidth="1"/>
    <col min="4100" max="4100" width="12.3666666666667" style="137" customWidth="1"/>
    <col min="4101" max="4101" width="11.2666666666667" style="137" customWidth="1"/>
    <col min="4102" max="4102" width="10.6333333333333" style="137" customWidth="1"/>
    <col min="4103" max="4103" width="26" style="137" customWidth="1"/>
    <col min="4104" max="4104" width="12.9083333333333" style="137" customWidth="1"/>
    <col min="4105" max="4105" width="12.45" style="137" customWidth="1"/>
    <col min="4106" max="4350" width="9.81666666666667" style="137"/>
    <col min="4351" max="4351" width="5.26666666666667" style="137" customWidth="1"/>
    <col min="4352" max="4352" width="12" style="137" customWidth="1"/>
    <col min="4353" max="4353" width="25.45" style="137" customWidth="1"/>
    <col min="4354" max="4354" width="13.6333333333333" style="137" customWidth="1"/>
    <col min="4355" max="4355" width="15.1833333333333" style="137" customWidth="1"/>
    <col min="4356" max="4356" width="12.3666666666667" style="137" customWidth="1"/>
    <col min="4357" max="4357" width="11.2666666666667" style="137" customWidth="1"/>
    <col min="4358" max="4358" width="10.6333333333333" style="137" customWidth="1"/>
    <col min="4359" max="4359" width="26" style="137" customWidth="1"/>
    <col min="4360" max="4360" width="12.9083333333333" style="137" customWidth="1"/>
    <col min="4361" max="4361" width="12.45" style="137" customWidth="1"/>
    <col min="4362" max="4606" width="9.81666666666667" style="137"/>
    <col min="4607" max="4607" width="5.26666666666667" style="137" customWidth="1"/>
    <col min="4608" max="4608" width="12" style="137" customWidth="1"/>
    <col min="4609" max="4609" width="25.45" style="137" customWidth="1"/>
    <col min="4610" max="4610" width="13.6333333333333" style="137" customWidth="1"/>
    <col min="4611" max="4611" width="15.1833333333333" style="137" customWidth="1"/>
    <col min="4612" max="4612" width="12.3666666666667" style="137" customWidth="1"/>
    <col min="4613" max="4613" width="11.2666666666667" style="137" customWidth="1"/>
    <col min="4614" max="4614" width="10.6333333333333" style="137" customWidth="1"/>
    <col min="4615" max="4615" width="26" style="137" customWidth="1"/>
    <col min="4616" max="4616" width="12.9083333333333" style="137" customWidth="1"/>
    <col min="4617" max="4617" width="12.45" style="137" customWidth="1"/>
    <col min="4618" max="4862" width="9.81666666666667" style="137"/>
    <col min="4863" max="4863" width="5.26666666666667" style="137" customWidth="1"/>
    <col min="4864" max="4864" width="12" style="137" customWidth="1"/>
    <col min="4865" max="4865" width="25.45" style="137" customWidth="1"/>
    <col min="4866" max="4866" width="13.6333333333333" style="137" customWidth="1"/>
    <col min="4867" max="4867" width="15.1833333333333" style="137" customWidth="1"/>
    <col min="4868" max="4868" width="12.3666666666667" style="137" customWidth="1"/>
    <col min="4869" max="4869" width="11.2666666666667" style="137" customWidth="1"/>
    <col min="4870" max="4870" width="10.6333333333333" style="137" customWidth="1"/>
    <col min="4871" max="4871" width="26" style="137" customWidth="1"/>
    <col min="4872" max="4872" width="12.9083333333333" style="137" customWidth="1"/>
    <col min="4873" max="4873" width="12.45" style="137" customWidth="1"/>
    <col min="4874" max="5118" width="9.81666666666667" style="137"/>
    <col min="5119" max="5119" width="5.26666666666667" style="137" customWidth="1"/>
    <col min="5120" max="5120" width="12" style="137" customWidth="1"/>
    <col min="5121" max="5121" width="25.45" style="137" customWidth="1"/>
    <col min="5122" max="5122" width="13.6333333333333" style="137" customWidth="1"/>
    <col min="5123" max="5123" width="15.1833333333333" style="137" customWidth="1"/>
    <col min="5124" max="5124" width="12.3666666666667" style="137" customWidth="1"/>
    <col min="5125" max="5125" width="11.2666666666667" style="137" customWidth="1"/>
    <col min="5126" max="5126" width="10.6333333333333" style="137" customWidth="1"/>
    <col min="5127" max="5127" width="26" style="137" customWidth="1"/>
    <col min="5128" max="5128" width="12.9083333333333" style="137" customWidth="1"/>
    <col min="5129" max="5129" width="12.45" style="137" customWidth="1"/>
    <col min="5130" max="5374" width="9.81666666666667" style="137"/>
    <col min="5375" max="5375" width="5.26666666666667" style="137" customWidth="1"/>
    <col min="5376" max="5376" width="12" style="137" customWidth="1"/>
    <col min="5377" max="5377" width="25.45" style="137" customWidth="1"/>
    <col min="5378" max="5378" width="13.6333333333333" style="137" customWidth="1"/>
    <col min="5379" max="5379" width="15.1833333333333" style="137" customWidth="1"/>
    <col min="5380" max="5380" width="12.3666666666667" style="137" customWidth="1"/>
    <col min="5381" max="5381" width="11.2666666666667" style="137" customWidth="1"/>
    <col min="5382" max="5382" width="10.6333333333333" style="137" customWidth="1"/>
    <col min="5383" max="5383" width="26" style="137" customWidth="1"/>
    <col min="5384" max="5384" width="12.9083333333333" style="137" customWidth="1"/>
    <col min="5385" max="5385" width="12.45" style="137" customWidth="1"/>
    <col min="5386" max="5630" width="9.81666666666667" style="137"/>
    <col min="5631" max="5631" width="5.26666666666667" style="137" customWidth="1"/>
    <col min="5632" max="5632" width="12" style="137" customWidth="1"/>
    <col min="5633" max="5633" width="25.45" style="137" customWidth="1"/>
    <col min="5634" max="5634" width="13.6333333333333" style="137" customWidth="1"/>
    <col min="5635" max="5635" width="15.1833333333333" style="137" customWidth="1"/>
    <col min="5636" max="5636" width="12.3666666666667" style="137" customWidth="1"/>
    <col min="5637" max="5637" width="11.2666666666667" style="137" customWidth="1"/>
    <col min="5638" max="5638" width="10.6333333333333" style="137" customWidth="1"/>
    <col min="5639" max="5639" width="26" style="137" customWidth="1"/>
    <col min="5640" max="5640" width="12.9083333333333" style="137" customWidth="1"/>
    <col min="5641" max="5641" width="12.45" style="137" customWidth="1"/>
    <col min="5642" max="5886" width="9.81666666666667" style="137"/>
    <col min="5887" max="5887" width="5.26666666666667" style="137" customWidth="1"/>
    <col min="5888" max="5888" width="12" style="137" customWidth="1"/>
    <col min="5889" max="5889" width="25.45" style="137" customWidth="1"/>
    <col min="5890" max="5890" width="13.6333333333333" style="137" customWidth="1"/>
    <col min="5891" max="5891" width="15.1833333333333" style="137" customWidth="1"/>
    <col min="5892" max="5892" width="12.3666666666667" style="137" customWidth="1"/>
    <col min="5893" max="5893" width="11.2666666666667" style="137" customWidth="1"/>
    <col min="5894" max="5894" width="10.6333333333333" style="137" customWidth="1"/>
    <col min="5895" max="5895" width="26" style="137" customWidth="1"/>
    <col min="5896" max="5896" width="12.9083333333333" style="137" customWidth="1"/>
    <col min="5897" max="5897" width="12.45" style="137" customWidth="1"/>
    <col min="5898" max="6142" width="9.81666666666667" style="137"/>
    <col min="6143" max="6143" width="5.26666666666667" style="137" customWidth="1"/>
    <col min="6144" max="6144" width="12" style="137" customWidth="1"/>
    <col min="6145" max="6145" width="25.45" style="137" customWidth="1"/>
    <col min="6146" max="6146" width="13.6333333333333" style="137" customWidth="1"/>
    <col min="6147" max="6147" width="15.1833333333333" style="137" customWidth="1"/>
    <col min="6148" max="6148" width="12.3666666666667" style="137" customWidth="1"/>
    <col min="6149" max="6149" width="11.2666666666667" style="137" customWidth="1"/>
    <col min="6150" max="6150" width="10.6333333333333" style="137" customWidth="1"/>
    <col min="6151" max="6151" width="26" style="137" customWidth="1"/>
    <col min="6152" max="6152" width="12.9083333333333" style="137" customWidth="1"/>
    <col min="6153" max="6153" width="12.45" style="137" customWidth="1"/>
    <col min="6154" max="6398" width="9.81666666666667" style="137"/>
    <col min="6399" max="6399" width="5.26666666666667" style="137" customWidth="1"/>
    <col min="6400" max="6400" width="12" style="137" customWidth="1"/>
    <col min="6401" max="6401" width="25.45" style="137" customWidth="1"/>
    <col min="6402" max="6402" width="13.6333333333333" style="137" customWidth="1"/>
    <col min="6403" max="6403" width="15.1833333333333" style="137" customWidth="1"/>
    <col min="6404" max="6404" width="12.3666666666667" style="137" customWidth="1"/>
    <col min="6405" max="6405" width="11.2666666666667" style="137" customWidth="1"/>
    <col min="6406" max="6406" width="10.6333333333333" style="137" customWidth="1"/>
    <col min="6407" max="6407" width="26" style="137" customWidth="1"/>
    <col min="6408" max="6408" width="12.9083333333333" style="137" customWidth="1"/>
    <col min="6409" max="6409" width="12.45" style="137" customWidth="1"/>
    <col min="6410" max="6654" width="9.81666666666667" style="137"/>
    <col min="6655" max="6655" width="5.26666666666667" style="137" customWidth="1"/>
    <col min="6656" max="6656" width="12" style="137" customWidth="1"/>
    <col min="6657" max="6657" width="25.45" style="137" customWidth="1"/>
    <col min="6658" max="6658" width="13.6333333333333" style="137" customWidth="1"/>
    <col min="6659" max="6659" width="15.1833333333333" style="137" customWidth="1"/>
    <col min="6660" max="6660" width="12.3666666666667" style="137" customWidth="1"/>
    <col min="6661" max="6661" width="11.2666666666667" style="137" customWidth="1"/>
    <col min="6662" max="6662" width="10.6333333333333" style="137" customWidth="1"/>
    <col min="6663" max="6663" width="26" style="137" customWidth="1"/>
    <col min="6664" max="6664" width="12.9083333333333" style="137" customWidth="1"/>
    <col min="6665" max="6665" width="12.45" style="137" customWidth="1"/>
    <col min="6666" max="6910" width="9.81666666666667" style="137"/>
    <col min="6911" max="6911" width="5.26666666666667" style="137" customWidth="1"/>
    <col min="6912" max="6912" width="12" style="137" customWidth="1"/>
    <col min="6913" max="6913" width="25.45" style="137" customWidth="1"/>
    <col min="6914" max="6914" width="13.6333333333333" style="137" customWidth="1"/>
    <col min="6915" max="6915" width="15.1833333333333" style="137" customWidth="1"/>
    <col min="6916" max="6916" width="12.3666666666667" style="137" customWidth="1"/>
    <col min="6917" max="6917" width="11.2666666666667" style="137" customWidth="1"/>
    <col min="6918" max="6918" width="10.6333333333333" style="137" customWidth="1"/>
    <col min="6919" max="6919" width="26" style="137" customWidth="1"/>
    <col min="6920" max="6920" width="12.9083333333333" style="137" customWidth="1"/>
    <col min="6921" max="6921" width="12.45" style="137" customWidth="1"/>
    <col min="6922" max="7166" width="9.81666666666667" style="137"/>
    <col min="7167" max="7167" width="5.26666666666667" style="137" customWidth="1"/>
    <col min="7168" max="7168" width="12" style="137" customWidth="1"/>
    <col min="7169" max="7169" width="25.45" style="137" customWidth="1"/>
    <col min="7170" max="7170" width="13.6333333333333" style="137" customWidth="1"/>
    <col min="7171" max="7171" width="15.1833333333333" style="137" customWidth="1"/>
    <col min="7172" max="7172" width="12.3666666666667" style="137" customWidth="1"/>
    <col min="7173" max="7173" width="11.2666666666667" style="137" customWidth="1"/>
    <col min="7174" max="7174" width="10.6333333333333" style="137" customWidth="1"/>
    <col min="7175" max="7175" width="26" style="137" customWidth="1"/>
    <col min="7176" max="7176" width="12.9083333333333" style="137" customWidth="1"/>
    <col min="7177" max="7177" width="12.45" style="137" customWidth="1"/>
    <col min="7178" max="7422" width="9.81666666666667" style="137"/>
    <col min="7423" max="7423" width="5.26666666666667" style="137" customWidth="1"/>
    <col min="7424" max="7424" width="12" style="137" customWidth="1"/>
    <col min="7425" max="7425" width="25.45" style="137" customWidth="1"/>
    <col min="7426" max="7426" width="13.6333333333333" style="137" customWidth="1"/>
    <col min="7427" max="7427" width="15.1833333333333" style="137" customWidth="1"/>
    <col min="7428" max="7428" width="12.3666666666667" style="137" customWidth="1"/>
    <col min="7429" max="7429" width="11.2666666666667" style="137" customWidth="1"/>
    <col min="7430" max="7430" width="10.6333333333333" style="137" customWidth="1"/>
    <col min="7431" max="7431" width="26" style="137" customWidth="1"/>
    <col min="7432" max="7432" width="12.9083333333333" style="137" customWidth="1"/>
    <col min="7433" max="7433" width="12.45" style="137" customWidth="1"/>
    <col min="7434" max="7678" width="9.81666666666667" style="137"/>
    <col min="7679" max="7679" width="5.26666666666667" style="137" customWidth="1"/>
    <col min="7680" max="7680" width="12" style="137" customWidth="1"/>
    <col min="7681" max="7681" width="25.45" style="137" customWidth="1"/>
    <col min="7682" max="7682" width="13.6333333333333" style="137" customWidth="1"/>
    <col min="7683" max="7683" width="15.1833333333333" style="137" customWidth="1"/>
    <col min="7684" max="7684" width="12.3666666666667" style="137" customWidth="1"/>
    <col min="7685" max="7685" width="11.2666666666667" style="137" customWidth="1"/>
    <col min="7686" max="7686" width="10.6333333333333" style="137" customWidth="1"/>
    <col min="7687" max="7687" width="26" style="137" customWidth="1"/>
    <col min="7688" max="7688" width="12.9083333333333" style="137" customWidth="1"/>
    <col min="7689" max="7689" width="12.45" style="137" customWidth="1"/>
    <col min="7690" max="7934" width="9.81666666666667" style="137"/>
    <col min="7935" max="7935" width="5.26666666666667" style="137" customWidth="1"/>
    <col min="7936" max="7936" width="12" style="137" customWidth="1"/>
    <col min="7937" max="7937" width="25.45" style="137" customWidth="1"/>
    <col min="7938" max="7938" width="13.6333333333333" style="137" customWidth="1"/>
    <col min="7939" max="7939" width="15.1833333333333" style="137" customWidth="1"/>
    <col min="7940" max="7940" width="12.3666666666667" style="137" customWidth="1"/>
    <col min="7941" max="7941" width="11.2666666666667" style="137" customWidth="1"/>
    <col min="7942" max="7942" width="10.6333333333333" style="137" customWidth="1"/>
    <col min="7943" max="7943" width="26" style="137" customWidth="1"/>
    <col min="7944" max="7944" width="12.9083333333333" style="137" customWidth="1"/>
    <col min="7945" max="7945" width="12.45" style="137" customWidth="1"/>
    <col min="7946" max="8190" width="9.81666666666667" style="137"/>
    <col min="8191" max="8191" width="5.26666666666667" style="137" customWidth="1"/>
    <col min="8192" max="8192" width="12" style="137" customWidth="1"/>
    <col min="8193" max="8193" width="25.45" style="137" customWidth="1"/>
    <col min="8194" max="8194" width="13.6333333333333" style="137" customWidth="1"/>
    <col min="8195" max="8195" width="15.1833333333333" style="137" customWidth="1"/>
    <col min="8196" max="8196" width="12.3666666666667" style="137" customWidth="1"/>
    <col min="8197" max="8197" width="11.2666666666667" style="137" customWidth="1"/>
    <col min="8198" max="8198" width="10.6333333333333" style="137" customWidth="1"/>
    <col min="8199" max="8199" width="26" style="137" customWidth="1"/>
    <col min="8200" max="8200" width="12.9083333333333" style="137" customWidth="1"/>
    <col min="8201" max="8201" width="12.45" style="137" customWidth="1"/>
    <col min="8202" max="8446" width="9.81666666666667" style="137"/>
    <col min="8447" max="8447" width="5.26666666666667" style="137" customWidth="1"/>
    <col min="8448" max="8448" width="12" style="137" customWidth="1"/>
    <col min="8449" max="8449" width="25.45" style="137" customWidth="1"/>
    <col min="8450" max="8450" width="13.6333333333333" style="137" customWidth="1"/>
    <col min="8451" max="8451" width="15.1833333333333" style="137" customWidth="1"/>
    <col min="8452" max="8452" width="12.3666666666667" style="137" customWidth="1"/>
    <col min="8453" max="8453" width="11.2666666666667" style="137" customWidth="1"/>
    <col min="8454" max="8454" width="10.6333333333333" style="137" customWidth="1"/>
    <col min="8455" max="8455" width="26" style="137" customWidth="1"/>
    <col min="8456" max="8456" width="12.9083333333333" style="137" customWidth="1"/>
    <col min="8457" max="8457" width="12.45" style="137" customWidth="1"/>
    <col min="8458" max="8702" width="9.81666666666667" style="137"/>
    <col min="8703" max="8703" width="5.26666666666667" style="137" customWidth="1"/>
    <col min="8704" max="8704" width="12" style="137" customWidth="1"/>
    <col min="8705" max="8705" width="25.45" style="137" customWidth="1"/>
    <col min="8706" max="8706" width="13.6333333333333" style="137" customWidth="1"/>
    <col min="8707" max="8707" width="15.1833333333333" style="137" customWidth="1"/>
    <col min="8708" max="8708" width="12.3666666666667" style="137" customWidth="1"/>
    <col min="8709" max="8709" width="11.2666666666667" style="137" customWidth="1"/>
    <col min="8710" max="8710" width="10.6333333333333" style="137" customWidth="1"/>
    <col min="8711" max="8711" width="26" style="137" customWidth="1"/>
    <col min="8712" max="8712" width="12.9083333333333" style="137" customWidth="1"/>
    <col min="8713" max="8713" width="12.45" style="137" customWidth="1"/>
    <col min="8714" max="8958" width="9.81666666666667" style="137"/>
    <col min="8959" max="8959" width="5.26666666666667" style="137" customWidth="1"/>
    <col min="8960" max="8960" width="12" style="137" customWidth="1"/>
    <col min="8961" max="8961" width="25.45" style="137" customWidth="1"/>
    <col min="8962" max="8962" width="13.6333333333333" style="137" customWidth="1"/>
    <col min="8963" max="8963" width="15.1833333333333" style="137" customWidth="1"/>
    <col min="8964" max="8964" width="12.3666666666667" style="137" customWidth="1"/>
    <col min="8965" max="8965" width="11.2666666666667" style="137" customWidth="1"/>
    <col min="8966" max="8966" width="10.6333333333333" style="137" customWidth="1"/>
    <col min="8967" max="8967" width="26" style="137" customWidth="1"/>
    <col min="8968" max="8968" width="12.9083333333333" style="137" customWidth="1"/>
    <col min="8969" max="8969" width="12.45" style="137" customWidth="1"/>
    <col min="8970" max="9214" width="9.81666666666667" style="137"/>
    <col min="9215" max="9215" width="5.26666666666667" style="137" customWidth="1"/>
    <col min="9216" max="9216" width="12" style="137" customWidth="1"/>
    <col min="9217" max="9217" width="25.45" style="137" customWidth="1"/>
    <col min="9218" max="9218" width="13.6333333333333" style="137" customWidth="1"/>
    <col min="9219" max="9219" width="15.1833333333333" style="137" customWidth="1"/>
    <col min="9220" max="9220" width="12.3666666666667" style="137" customWidth="1"/>
    <col min="9221" max="9221" width="11.2666666666667" style="137" customWidth="1"/>
    <col min="9222" max="9222" width="10.6333333333333" style="137" customWidth="1"/>
    <col min="9223" max="9223" width="26" style="137" customWidth="1"/>
    <col min="9224" max="9224" width="12.9083333333333" style="137" customWidth="1"/>
    <col min="9225" max="9225" width="12.45" style="137" customWidth="1"/>
    <col min="9226" max="9470" width="9.81666666666667" style="137"/>
    <col min="9471" max="9471" width="5.26666666666667" style="137" customWidth="1"/>
    <col min="9472" max="9472" width="12" style="137" customWidth="1"/>
    <col min="9473" max="9473" width="25.45" style="137" customWidth="1"/>
    <col min="9474" max="9474" width="13.6333333333333" style="137" customWidth="1"/>
    <col min="9475" max="9475" width="15.1833333333333" style="137" customWidth="1"/>
    <col min="9476" max="9476" width="12.3666666666667" style="137" customWidth="1"/>
    <col min="9477" max="9477" width="11.2666666666667" style="137" customWidth="1"/>
    <col min="9478" max="9478" width="10.6333333333333" style="137" customWidth="1"/>
    <col min="9479" max="9479" width="26" style="137" customWidth="1"/>
    <col min="9480" max="9480" width="12.9083333333333" style="137" customWidth="1"/>
    <col min="9481" max="9481" width="12.45" style="137" customWidth="1"/>
    <col min="9482" max="9726" width="9.81666666666667" style="137"/>
    <col min="9727" max="9727" width="5.26666666666667" style="137" customWidth="1"/>
    <col min="9728" max="9728" width="12" style="137" customWidth="1"/>
    <col min="9729" max="9729" width="25.45" style="137" customWidth="1"/>
    <col min="9730" max="9730" width="13.6333333333333" style="137" customWidth="1"/>
    <col min="9731" max="9731" width="15.1833333333333" style="137" customWidth="1"/>
    <col min="9732" max="9732" width="12.3666666666667" style="137" customWidth="1"/>
    <col min="9733" max="9733" width="11.2666666666667" style="137" customWidth="1"/>
    <col min="9734" max="9734" width="10.6333333333333" style="137" customWidth="1"/>
    <col min="9735" max="9735" width="26" style="137" customWidth="1"/>
    <col min="9736" max="9736" width="12.9083333333333" style="137" customWidth="1"/>
    <col min="9737" max="9737" width="12.45" style="137" customWidth="1"/>
    <col min="9738" max="9982" width="9.81666666666667" style="137"/>
    <col min="9983" max="9983" width="5.26666666666667" style="137" customWidth="1"/>
    <col min="9984" max="9984" width="12" style="137" customWidth="1"/>
    <col min="9985" max="9985" width="25.45" style="137" customWidth="1"/>
    <col min="9986" max="9986" width="13.6333333333333" style="137" customWidth="1"/>
    <col min="9987" max="9987" width="15.1833333333333" style="137" customWidth="1"/>
    <col min="9988" max="9988" width="12.3666666666667" style="137" customWidth="1"/>
    <col min="9989" max="9989" width="11.2666666666667" style="137" customWidth="1"/>
    <col min="9990" max="9990" width="10.6333333333333" style="137" customWidth="1"/>
    <col min="9991" max="9991" width="26" style="137" customWidth="1"/>
    <col min="9992" max="9992" width="12.9083333333333" style="137" customWidth="1"/>
    <col min="9993" max="9993" width="12.45" style="137" customWidth="1"/>
    <col min="9994" max="10238" width="9.81666666666667" style="137"/>
    <col min="10239" max="10239" width="5.26666666666667" style="137" customWidth="1"/>
    <col min="10240" max="10240" width="12" style="137" customWidth="1"/>
    <col min="10241" max="10241" width="25.45" style="137" customWidth="1"/>
    <col min="10242" max="10242" width="13.6333333333333" style="137" customWidth="1"/>
    <col min="10243" max="10243" width="15.1833333333333" style="137" customWidth="1"/>
    <col min="10244" max="10244" width="12.3666666666667" style="137" customWidth="1"/>
    <col min="10245" max="10245" width="11.2666666666667" style="137" customWidth="1"/>
    <col min="10246" max="10246" width="10.6333333333333" style="137" customWidth="1"/>
    <col min="10247" max="10247" width="26" style="137" customWidth="1"/>
    <col min="10248" max="10248" width="12.9083333333333" style="137" customWidth="1"/>
    <col min="10249" max="10249" width="12.45" style="137" customWidth="1"/>
    <col min="10250" max="10494" width="9.81666666666667" style="137"/>
    <col min="10495" max="10495" width="5.26666666666667" style="137" customWidth="1"/>
    <col min="10496" max="10496" width="12" style="137" customWidth="1"/>
    <col min="10497" max="10497" width="25.45" style="137" customWidth="1"/>
    <col min="10498" max="10498" width="13.6333333333333" style="137" customWidth="1"/>
    <col min="10499" max="10499" width="15.1833333333333" style="137" customWidth="1"/>
    <col min="10500" max="10500" width="12.3666666666667" style="137" customWidth="1"/>
    <col min="10501" max="10501" width="11.2666666666667" style="137" customWidth="1"/>
    <col min="10502" max="10502" width="10.6333333333333" style="137" customWidth="1"/>
    <col min="10503" max="10503" width="26" style="137" customWidth="1"/>
    <col min="10504" max="10504" width="12.9083333333333" style="137" customWidth="1"/>
    <col min="10505" max="10505" width="12.45" style="137" customWidth="1"/>
    <col min="10506" max="10750" width="9.81666666666667" style="137"/>
    <col min="10751" max="10751" width="5.26666666666667" style="137" customWidth="1"/>
    <col min="10752" max="10752" width="12" style="137" customWidth="1"/>
    <col min="10753" max="10753" width="25.45" style="137" customWidth="1"/>
    <col min="10754" max="10754" width="13.6333333333333" style="137" customWidth="1"/>
    <col min="10755" max="10755" width="15.1833333333333" style="137" customWidth="1"/>
    <col min="10756" max="10756" width="12.3666666666667" style="137" customWidth="1"/>
    <col min="10757" max="10757" width="11.2666666666667" style="137" customWidth="1"/>
    <col min="10758" max="10758" width="10.6333333333333" style="137" customWidth="1"/>
    <col min="10759" max="10759" width="26" style="137" customWidth="1"/>
    <col min="10760" max="10760" width="12.9083333333333" style="137" customWidth="1"/>
    <col min="10761" max="10761" width="12.45" style="137" customWidth="1"/>
    <col min="10762" max="11006" width="9.81666666666667" style="137"/>
    <col min="11007" max="11007" width="5.26666666666667" style="137" customWidth="1"/>
    <col min="11008" max="11008" width="12" style="137" customWidth="1"/>
    <col min="11009" max="11009" width="25.45" style="137" customWidth="1"/>
    <col min="11010" max="11010" width="13.6333333333333" style="137" customWidth="1"/>
    <col min="11011" max="11011" width="15.1833333333333" style="137" customWidth="1"/>
    <col min="11012" max="11012" width="12.3666666666667" style="137" customWidth="1"/>
    <col min="11013" max="11013" width="11.2666666666667" style="137" customWidth="1"/>
    <col min="11014" max="11014" width="10.6333333333333" style="137" customWidth="1"/>
    <col min="11015" max="11015" width="26" style="137" customWidth="1"/>
    <col min="11016" max="11016" width="12.9083333333333" style="137" customWidth="1"/>
    <col min="11017" max="11017" width="12.45" style="137" customWidth="1"/>
    <col min="11018" max="11262" width="9.81666666666667" style="137"/>
    <col min="11263" max="11263" width="5.26666666666667" style="137" customWidth="1"/>
    <col min="11264" max="11264" width="12" style="137" customWidth="1"/>
    <col min="11265" max="11265" width="25.45" style="137" customWidth="1"/>
    <col min="11266" max="11266" width="13.6333333333333" style="137" customWidth="1"/>
    <col min="11267" max="11267" width="15.1833333333333" style="137" customWidth="1"/>
    <col min="11268" max="11268" width="12.3666666666667" style="137" customWidth="1"/>
    <col min="11269" max="11269" width="11.2666666666667" style="137" customWidth="1"/>
    <col min="11270" max="11270" width="10.6333333333333" style="137" customWidth="1"/>
    <col min="11271" max="11271" width="26" style="137" customWidth="1"/>
    <col min="11272" max="11272" width="12.9083333333333" style="137" customWidth="1"/>
    <col min="11273" max="11273" width="12.45" style="137" customWidth="1"/>
    <col min="11274" max="11518" width="9.81666666666667" style="137"/>
    <col min="11519" max="11519" width="5.26666666666667" style="137" customWidth="1"/>
    <col min="11520" max="11520" width="12" style="137" customWidth="1"/>
    <col min="11521" max="11521" width="25.45" style="137" customWidth="1"/>
    <col min="11522" max="11522" width="13.6333333333333" style="137" customWidth="1"/>
    <col min="11523" max="11523" width="15.1833333333333" style="137" customWidth="1"/>
    <col min="11524" max="11524" width="12.3666666666667" style="137" customWidth="1"/>
    <col min="11525" max="11525" width="11.2666666666667" style="137" customWidth="1"/>
    <col min="11526" max="11526" width="10.6333333333333" style="137" customWidth="1"/>
    <col min="11527" max="11527" width="26" style="137" customWidth="1"/>
    <col min="11528" max="11528" width="12.9083333333333" style="137" customWidth="1"/>
    <col min="11529" max="11529" width="12.45" style="137" customWidth="1"/>
    <col min="11530" max="11774" width="9.81666666666667" style="137"/>
    <col min="11775" max="11775" width="5.26666666666667" style="137" customWidth="1"/>
    <col min="11776" max="11776" width="12" style="137" customWidth="1"/>
    <col min="11777" max="11777" width="25.45" style="137" customWidth="1"/>
    <col min="11778" max="11778" width="13.6333333333333" style="137" customWidth="1"/>
    <col min="11779" max="11779" width="15.1833333333333" style="137" customWidth="1"/>
    <col min="11780" max="11780" width="12.3666666666667" style="137" customWidth="1"/>
    <col min="11781" max="11781" width="11.2666666666667" style="137" customWidth="1"/>
    <col min="11782" max="11782" width="10.6333333333333" style="137" customWidth="1"/>
    <col min="11783" max="11783" width="26" style="137" customWidth="1"/>
    <col min="11784" max="11784" width="12.9083333333333" style="137" customWidth="1"/>
    <col min="11785" max="11785" width="12.45" style="137" customWidth="1"/>
    <col min="11786" max="12030" width="9.81666666666667" style="137"/>
    <col min="12031" max="12031" width="5.26666666666667" style="137" customWidth="1"/>
    <col min="12032" max="12032" width="12" style="137" customWidth="1"/>
    <col min="12033" max="12033" width="25.45" style="137" customWidth="1"/>
    <col min="12034" max="12034" width="13.6333333333333" style="137" customWidth="1"/>
    <col min="12035" max="12035" width="15.1833333333333" style="137" customWidth="1"/>
    <col min="12036" max="12036" width="12.3666666666667" style="137" customWidth="1"/>
    <col min="12037" max="12037" width="11.2666666666667" style="137" customWidth="1"/>
    <col min="12038" max="12038" width="10.6333333333333" style="137" customWidth="1"/>
    <col min="12039" max="12039" width="26" style="137" customWidth="1"/>
    <col min="12040" max="12040" width="12.9083333333333" style="137" customWidth="1"/>
    <col min="12041" max="12041" width="12.45" style="137" customWidth="1"/>
    <col min="12042" max="12286" width="9.81666666666667" style="137"/>
    <col min="12287" max="12287" width="5.26666666666667" style="137" customWidth="1"/>
    <col min="12288" max="12288" width="12" style="137" customWidth="1"/>
    <col min="12289" max="12289" width="25.45" style="137" customWidth="1"/>
    <col min="12290" max="12290" width="13.6333333333333" style="137" customWidth="1"/>
    <col min="12291" max="12291" width="15.1833333333333" style="137" customWidth="1"/>
    <col min="12292" max="12292" width="12.3666666666667" style="137" customWidth="1"/>
    <col min="12293" max="12293" width="11.2666666666667" style="137" customWidth="1"/>
    <col min="12294" max="12294" width="10.6333333333333" style="137" customWidth="1"/>
    <col min="12295" max="12295" width="26" style="137" customWidth="1"/>
    <col min="12296" max="12296" width="12.9083333333333" style="137" customWidth="1"/>
    <col min="12297" max="12297" width="12.45" style="137" customWidth="1"/>
    <col min="12298" max="12542" width="9.81666666666667" style="137"/>
    <col min="12543" max="12543" width="5.26666666666667" style="137" customWidth="1"/>
    <col min="12544" max="12544" width="12" style="137" customWidth="1"/>
    <col min="12545" max="12545" width="25.45" style="137" customWidth="1"/>
    <col min="12546" max="12546" width="13.6333333333333" style="137" customWidth="1"/>
    <col min="12547" max="12547" width="15.1833333333333" style="137" customWidth="1"/>
    <col min="12548" max="12548" width="12.3666666666667" style="137" customWidth="1"/>
    <col min="12549" max="12549" width="11.2666666666667" style="137" customWidth="1"/>
    <col min="12550" max="12550" width="10.6333333333333" style="137" customWidth="1"/>
    <col min="12551" max="12551" width="26" style="137" customWidth="1"/>
    <col min="12552" max="12552" width="12.9083333333333" style="137" customWidth="1"/>
    <col min="12553" max="12553" width="12.45" style="137" customWidth="1"/>
    <col min="12554" max="12798" width="9.81666666666667" style="137"/>
    <col min="12799" max="12799" width="5.26666666666667" style="137" customWidth="1"/>
    <col min="12800" max="12800" width="12" style="137" customWidth="1"/>
    <col min="12801" max="12801" width="25.45" style="137" customWidth="1"/>
    <col min="12802" max="12802" width="13.6333333333333" style="137" customWidth="1"/>
    <col min="12803" max="12803" width="15.1833333333333" style="137" customWidth="1"/>
    <col min="12804" max="12804" width="12.3666666666667" style="137" customWidth="1"/>
    <col min="12805" max="12805" width="11.2666666666667" style="137" customWidth="1"/>
    <col min="12806" max="12806" width="10.6333333333333" style="137" customWidth="1"/>
    <col min="12807" max="12807" width="26" style="137" customWidth="1"/>
    <col min="12808" max="12808" width="12.9083333333333" style="137" customWidth="1"/>
    <col min="12809" max="12809" width="12.45" style="137" customWidth="1"/>
    <col min="12810" max="13054" width="9.81666666666667" style="137"/>
    <col min="13055" max="13055" width="5.26666666666667" style="137" customWidth="1"/>
    <col min="13056" max="13056" width="12" style="137" customWidth="1"/>
    <col min="13057" max="13057" width="25.45" style="137" customWidth="1"/>
    <col min="13058" max="13058" width="13.6333333333333" style="137" customWidth="1"/>
    <col min="13059" max="13059" width="15.1833333333333" style="137" customWidth="1"/>
    <col min="13060" max="13060" width="12.3666666666667" style="137" customWidth="1"/>
    <col min="13061" max="13061" width="11.2666666666667" style="137" customWidth="1"/>
    <col min="13062" max="13062" width="10.6333333333333" style="137" customWidth="1"/>
    <col min="13063" max="13063" width="26" style="137" customWidth="1"/>
    <col min="13064" max="13064" width="12.9083333333333" style="137" customWidth="1"/>
    <col min="13065" max="13065" width="12.45" style="137" customWidth="1"/>
    <col min="13066" max="13310" width="9.81666666666667" style="137"/>
    <col min="13311" max="13311" width="5.26666666666667" style="137" customWidth="1"/>
    <col min="13312" max="13312" width="12" style="137" customWidth="1"/>
    <col min="13313" max="13313" width="25.45" style="137" customWidth="1"/>
    <col min="13314" max="13314" width="13.6333333333333" style="137" customWidth="1"/>
    <col min="13315" max="13315" width="15.1833333333333" style="137" customWidth="1"/>
    <col min="13316" max="13316" width="12.3666666666667" style="137" customWidth="1"/>
    <col min="13317" max="13317" width="11.2666666666667" style="137" customWidth="1"/>
    <col min="13318" max="13318" width="10.6333333333333" style="137" customWidth="1"/>
    <col min="13319" max="13319" width="26" style="137" customWidth="1"/>
    <col min="13320" max="13320" width="12.9083333333333" style="137" customWidth="1"/>
    <col min="13321" max="13321" width="12.45" style="137" customWidth="1"/>
    <col min="13322" max="13566" width="9.81666666666667" style="137"/>
    <col min="13567" max="13567" width="5.26666666666667" style="137" customWidth="1"/>
    <col min="13568" max="13568" width="12" style="137" customWidth="1"/>
    <col min="13569" max="13569" width="25.45" style="137" customWidth="1"/>
    <col min="13570" max="13570" width="13.6333333333333" style="137" customWidth="1"/>
    <col min="13571" max="13571" width="15.1833333333333" style="137" customWidth="1"/>
    <col min="13572" max="13572" width="12.3666666666667" style="137" customWidth="1"/>
    <col min="13573" max="13573" width="11.2666666666667" style="137" customWidth="1"/>
    <col min="13574" max="13574" width="10.6333333333333" style="137" customWidth="1"/>
    <col min="13575" max="13575" width="26" style="137" customWidth="1"/>
    <col min="13576" max="13576" width="12.9083333333333" style="137" customWidth="1"/>
    <col min="13577" max="13577" width="12.45" style="137" customWidth="1"/>
    <col min="13578" max="13822" width="9.81666666666667" style="137"/>
    <col min="13823" max="13823" width="5.26666666666667" style="137" customWidth="1"/>
    <col min="13824" max="13824" width="12" style="137" customWidth="1"/>
    <col min="13825" max="13825" width="25.45" style="137" customWidth="1"/>
    <col min="13826" max="13826" width="13.6333333333333" style="137" customWidth="1"/>
    <col min="13827" max="13827" width="15.1833333333333" style="137" customWidth="1"/>
    <col min="13828" max="13828" width="12.3666666666667" style="137" customWidth="1"/>
    <col min="13829" max="13829" width="11.2666666666667" style="137" customWidth="1"/>
    <col min="13830" max="13830" width="10.6333333333333" style="137" customWidth="1"/>
    <col min="13831" max="13831" width="26" style="137" customWidth="1"/>
    <col min="13832" max="13832" width="12.9083333333333" style="137" customWidth="1"/>
    <col min="13833" max="13833" width="12.45" style="137" customWidth="1"/>
    <col min="13834" max="14078" width="9.81666666666667" style="137"/>
    <col min="14079" max="14079" width="5.26666666666667" style="137" customWidth="1"/>
    <col min="14080" max="14080" width="12" style="137" customWidth="1"/>
    <col min="14081" max="14081" width="25.45" style="137" customWidth="1"/>
    <col min="14082" max="14082" width="13.6333333333333" style="137" customWidth="1"/>
    <col min="14083" max="14083" width="15.1833333333333" style="137" customWidth="1"/>
    <col min="14084" max="14084" width="12.3666666666667" style="137" customWidth="1"/>
    <col min="14085" max="14085" width="11.2666666666667" style="137" customWidth="1"/>
    <col min="14086" max="14086" width="10.6333333333333" style="137" customWidth="1"/>
    <col min="14087" max="14087" width="26" style="137" customWidth="1"/>
    <col min="14088" max="14088" width="12.9083333333333" style="137" customWidth="1"/>
    <col min="14089" max="14089" width="12.45" style="137" customWidth="1"/>
    <col min="14090" max="14334" width="9.81666666666667" style="137"/>
    <col min="14335" max="14335" width="5.26666666666667" style="137" customWidth="1"/>
    <col min="14336" max="14336" width="12" style="137" customWidth="1"/>
    <col min="14337" max="14337" width="25.45" style="137" customWidth="1"/>
    <col min="14338" max="14338" width="13.6333333333333" style="137" customWidth="1"/>
    <col min="14339" max="14339" width="15.1833333333333" style="137" customWidth="1"/>
    <col min="14340" max="14340" width="12.3666666666667" style="137" customWidth="1"/>
    <col min="14341" max="14341" width="11.2666666666667" style="137" customWidth="1"/>
    <col min="14342" max="14342" width="10.6333333333333" style="137" customWidth="1"/>
    <col min="14343" max="14343" width="26" style="137" customWidth="1"/>
    <col min="14344" max="14344" width="12.9083333333333" style="137" customWidth="1"/>
    <col min="14345" max="14345" width="12.45" style="137" customWidth="1"/>
    <col min="14346" max="14590" width="9.81666666666667" style="137"/>
    <col min="14591" max="14591" width="5.26666666666667" style="137" customWidth="1"/>
    <col min="14592" max="14592" width="12" style="137" customWidth="1"/>
    <col min="14593" max="14593" width="25.45" style="137" customWidth="1"/>
    <col min="14594" max="14594" width="13.6333333333333" style="137" customWidth="1"/>
    <col min="14595" max="14595" width="15.1833333333333" style="137" customWidth="1"/>
    <col min="14596" max="14596" width="12.3666666666667" style="137" customWidth="1"/>
    <col min="14597" max="14597" width="11.2666666666667" style="137" customWidth="1"/>
    <col min="14598" max="14598" width="10.6333333333333" style="137" customWidth="1"/>
    <col min="14599" max="14599" width="26" style="137" customWidth="1"/>
    <col min="14600" max="14600" width="12.9083333333333" style="137" customWidth="1"/>
    <col min="14601" max="14601" width="12.45" style="137" customWidth="1"/>
    <col min="14602" max="14846" width="9.81666666666667" style="137"/>
    <col min="14847" max="14847" width="5.26666666666667" style="137" customWidth="1"/>
    <col min="14848" max="14848" width="12" style="137" customWidth="1"/>
    <col min="14849" max="14849" width="25.45" style="137" customWidth="1"/>
    <col min="14850" max="14850" width="13.6333333333333" style="137" customWidth="1"/>
    <col min="14851" max="14851" width="15.1833333333333" style="137" customWidth="1"/>
    <col min="14852" max="14852" width="12.3666666666667" style="137" customWidth="1"/>
    <col min="14853" max="14853" width="11.2666666666667" style="137" customWidth="1"/>
    <col min="14854" max="14854" width="10.6333333333333" style="137" customWidth="1"/>
    <col min="14855" max="14855" width="26" style="137" customWidth="1"/>
    <col min="14856" max="14856" width="12.9083333333333" style="137" customWidth="1"/>
    <col min="14857" max="14857" width="12.45" style="137" customWidth="1"/>
    <col min="14858" max="15102" width="9.81666666666667" style="137"/>
    <col min="15103" max="15103" width="5.26666666666667" style="137" customWidth="1"/>
    <col min="15104" max="15104" width="12" style="137" customWidth="1"/>
    <col min="15105" max="15105" width="25.45" style="137" customWidth="1"/>
    <col min="15106" max="15106" width="13.6333333333333" style="137" customWidth="1"/>
    <col min="15107" max="15107" width="15.1833333333333" style="137" customWidth="1"/>
    <col min="15108" max="15108" width="12.3666666666667" style="137" customWidth="1"/>
    <col min="15109" max="15109" width="11.2666666666667" style="137" customWidth="1"/>
    <col min="15110" max="15110" width="10.6333333333333" style="137" customWidth="1"/>
    <col min="15111" max="15111" width="26" style="137" customWidth="1"/>
    <col min="15112" max="15112" width="12.9083333333333" style="137" customWidth="1"/>
    <col min="15113" max="15113" width="12.45" style="137" customWidth="1"/>
    <col min="15114" max="15358" width="9.81666666666667" style="137"/>
    <col min="15359" max="15359" width="5.26666666666667" style="137" customWidth="1"/>
    <col min="15360" max="15360" width="12" style="137" customWidth="1"/>
    <col min="15361" max="15361" width="25.45" style="137" customWidth="1"/>
    <col min="15362" max="15362" width="13.6333333333333" style="137" customWidth="1"/>
    <col min="15363" max="15363" width="15.1833333333333" style="137" customWidth="1"/>
    <col min="15364" max="15364" width="12.3666666666667" style="137" customWidth="1"/>
    <col min="15365" max="15365" width="11.2666666666667" style="137" customWidth="1"/>
    <col min="15366" max="15366" width="10.6333333333333" style="137" customWidth="1"/>
    <col min="15367" max="15367" width="26" style="137" customWidth="1"/>
    <col min="15368" max="15368" width="12.9083333333333" style="137" customWidth="1"/>
    <col min="15369" max="15369" width="12.45" style="137" customWidth="1"/>
    <col min="15370" max="15614" width="9.81666666666667" style="137"/>
    <col min="15615" max="15615" width="5.26666666666667" style="137" customWidth="1"/>
    <col min="15616" max="15616" width="12" style="137" customWidth="1"/>
    <col min="15617" max="15617" width="25.45" style="137" customWidth="1"/>
    <col min="15618" max="15618" width="13.6333333333333" style="137" customWidth="1"/>
    <col min="15619" max="15619" width="15.1833333333333" style="137" customWidth="1"/>
    <col min="15620" max="15620" width="12.3666666666667" style="137" customWidth="1"/>
    <col min="15621" max="15621" width="11.2666666666667" style="137" customWidth="1"/>
    <col min="15622" max="15622" width="10.6333333333333" style="137" customWidth="1"/>
    <col min="15623" max="15623" width="26" style="137" customWidth="1"/>
    <col min="15624" max="15624" width="12.9083333333333" style="137" customWidth="1"/>
    <col min="15625" max="15625" width="12.45" style="137" customWidth="1"/>
    <col min="15626" max="15870" width="9.81666666666667" style="137"/>
    <col min="15871" max="15871" width="5.26666666666667" style="137" customWidth="1"/>
    <col min="15872" max="15872" width="12" style="137" customWidth="1"/>
    <col min="15873" max="15873" width="25.45" style="137" customWidth="1"/>
    <col min="15874" max="15874" width="13.6333333333333" style="137" customWidth="1"/>
    <col min="15875" max="15875" width="15.1833333333333" style="137" customWidth="1"/>
    <col min="15876" max="15876" width="12.3666666666667" style="137" customWidth="1"/>
    <col min="15877" max="15877" width="11.2666666666667" style="137" customWidth="1"/>
    <col min="15878" max="15878" width="10.6333333333333" style="137" customWidth="1"/>
    <col min="15879" max="15879" width="26" style="137" customWidth="1"/>
    <col min="15880" max="15880" width="12.9083333333333" style="137" customWidth="1"/>
    <col min="15881" max="15881" width="12.45" style="137" customWidth="1"/>
    <col min="15882" max="16126" width="9.81666666666667" style="137"/>
    <col min="16127" max="16127" width="5.26666666666667" style="137" customWidth="1"/>
    <col min="16128" max="16128" width="12" style="137" customWidth="1"/>
    <col min="16129" max="16129" width="25.45" style="137" customWidth="1"/>
    <col min="16130" max="16130" width="13.6333333333333" style="137" customWidth="1"/>
    <col min="16131" max="16131" width="15.1833333333333" style="137" customWidth="1"/>
    <col min="16132" max="16132" width="12.3666666666667" style="137" customWidth="1"/>
    <col min="16133" max="16133" width="11.2666666666667" style="137" customWidth="1"/>
    <col min="16134" max="16134" width="10.6333333333333" style="137" customWidth="1"/>
    <col min="16135" max="16135" width="26" style="137" customWidth="1"/>
    <col min="16136" max="16136" width="12.9083333333333" style="137" customWidth="1"/>
    <col min="16137" max="16137" width="12.45" style="137" customWidth="1"/>
    <col min="16138" max="16384" width="9.81666666666667" style="137"/>
  </cols>
  <sheetData>
    <row r="1" ht="41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9.5" customHeight="1" spans="1:9">
      <c r="A2" s="1"/>
      <c r="B2" s="1"/>
      <c r="C2" s="1"/>
      <c r="D2" s="1"/>
      <c r="E2" s="1"/>
      <c r="F2" s="1"/>
      <c r="G2" s="1"/>
      <c r="H2" s="1"/>
      <c r="I2" s="1"/>
    </row>
    <row r="3" ht="21" customHeight="1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ht="21" customHeight="1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ht="21" customHeight="1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customHeight="1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38">
        <v>1</v>
      </c>
      <c r="B7" s="139" t="s">
        <v>826</v>
      </c>
      <c r="C7" s="140" t="s">
        <v>827</v>
      </c>
      <c r="D7" s="139">
        <v>2.1</v>
      </c>
      <c r="E7" s="140">
        <f>D7*70</f>
        <v>147</v>
      </c>
      <c r="F7" s="140">
        <v>0</v>
      </c>
      <c r="G7" s="139"/>
      <c r="H7" s="139"/>
      <c r="I7" s="140"/>
    </row>
    <row r="8" spans="1:9">
      <c r="A8" s="138">
        <v>2</v>
      </c>
      <c r="B8" s="139" t="s">
        <v>828</v>
      </c>
      <c r="C8" s="140" t="s">
        <v>827</v>
      </c>
      <c r="D8" s="139">
        <v>2.34</v>
      </c>
      <c r="E8" s="140">
        <f t="shared" ref="E8:E71" si="0">D8*70</f>
        <v>163.8</v>
      </c>
      <c r="F8" s="140">
        <v>0</v>
      </c>
      <c r="G8" s="139"/>
      <c r="H8" s="139"/>
      <c r="I8" s="140"/>
    </row>
    <row r="9" spans="1:9">
      <c r="A9" s="138">
        <v>3</v>
      </c>
      <c r="B9" s="139" t="s">
        <v>829</v>
      </c>
      <c r="C9" s="140" t="s">
        <v>827</v>
      </c>
      <c r="D9" s="139">
        <v>3.24</v>
      </c>
      <c r="E9" s="140">
        <f t="shared" si="0"/>
        <v>226.8</v>
      </c>
      <c r="F9" s="140">
        <v>0</v>
      </c>
      <c r="G9" s="139"/>
      <c r="H9" s="139"/>
      <c r="I9" s="140"/>
    </row>
    <row r="10" spans="1:9">
      <c r="A10" s="138">
        <v>4</v>
      </c>
      <c r="B10" s="139" t="s">
        <v>830</v>
      </c>
      <c r="C10" s="140" t="s">
        <v>827</v>
      </c>
      <c r="D10" s="139">
        <v>2.27</v>
      </c>
      <c r="E10" s="140">
        <f t="shared" si="0"/>
        <v>158.9</v>
      </c>
      <c r="F10" s="140">
        <v>0</v>
      </c>
      <c r="G10" s="139"/>
      <c r="H10" s="139"/>
      <c r="I10" s="140"/>
    </row>
    <row r="11" spans="1:9">
      <c r="A11" s="138">
        <v>5</v>
      </c>
      <c r="B11" s="139" t="s">
        <v>831</v>
      </c>
      <c r="C11" s="140" t="s">
        <v>827</v>
      </c>
      <c r="D11" s="139">
        <v>2.16</v>
      </c>
      <c r="E11" s="140">
        <f t="shared" si="0"/>
        <v>151.2</v>
      </c>
      <c r="F11" s="140">
        <v>0</v>
      </c>
      <c r="G11" s="139"/>
      <c r="H11" s="139"/>
      <c r="I11" s="140"/>
    </row>
    <row r="12" spans="1:9">
      <c r="A12" s="138">
        <v>6</v>
      </c>
      <c r="B12" s="139" t="s">
        <v>832</v>
      </c>
      <c r="C12" s="140" t="s">
        <v>827</v>
      </c>
      <c r="D12" s="139">
        <v>2.44</v>
      </c>
      <c r="E12" s="140">
        <f t="shared" si="0"/>
        <v>170.8</v>
      </c>
      <c r="F12" s="140">
        <v>0</v>
      </c>
      <c r="G12" s="139"/>
      <c r="H12" s="139"/>
      <c r="I12" s="140"/>
    </row>
    <row r="13" spans="1:9">
      <c r="A13" s="138">
        <v>7</v>
      </c>
      <c r="B13" s="139" t="s">
        <v>833</v>
      </c>
      <c r="C13" s="140" t="s">
        <v>827</v>
      </c>
      <c r="D13" s="139">
        <v>2.78</v>
      </c>
      <c r="E13" s="140">
        <f t="shared" si="0"/>
        <v>194.6</v>
      </c>
      <c r="F13" s="140">
        <v>0</v>
      </c>
      <c r="G13" s="139"/>
      <c r="H13" s="139"/>
      <c r="I13" s="140"/>
    </row>
    <row r="14" spans="1:9">
      <c r="A14" s="138">
        <v>8</v>
      </c>
      <c r="B14" s="139" t="s">
        <v>834</v>
      </c>
      <c r="C14" s="140" t="s">
        <v>827</v>
      </c>
      <c r="D14" s="139">
        <v>2.38</v>
      </c>
      <c r="E14" s="140">
        <f t="shared" si="0"/>
        <v>166.6</v>
      </c>
      <c r="F14" s="140">
        <v>0</v>
      </c>
      <c r="G14" s="139"/>
      <c r="H14" s="139"/>
      <c r="I14" s="140"/>
    </row>
    <row r="15" spans="1:9">
      <c r="A15" s="138">
        <v>9</v>
      </c>
      <c r="B15" s="139" t="s">
        <v>835</v>
      </c>
      <c r="C15" s="140" t="s">
        <v>827</v>
      </c>
      <c r="D15" s="139">
        <v>2.48</v>
      </c>
      <c r="E15" s="140">
        <f t="shared" si="0"/>
        <v>173.6</v>
      </c>
      <c r="F15" s="140">
        <v>0</v>
      </c>
      <c r="G15" s="139"/>
      <c r="H15" s="139"/>
      <c r="I15" s="140"/>
    </row>
    <row r="16" spans="1:9">
      <c r="A16" s="138">
        <v>10</v>
      </c>
      <c r="B16" s="139" t="s">
        <v>836</v>
      </c>
      <c r="C16" s="140" t="s">
        <v>827</v>
      </c>
      <c r="D16" s="139">
        <v>1.67</v>
      </c>
      <c r="E16" s="140">
        <f t="shared" si="0"/>
        <v>116.9</v>
      </c>
      <c r="F16" s="140">
        <v>0</v>
      </c>
      <c r="G16" s="139"/>
      <c r="H16" s="139"/>
      <c r="I16" s="140"/>
    </row>
    <row r="17" spans="1:9">
      <c r="A17" s="138">
        <v>11</v>
      </c>
      <c r="B17" s="139" t="s">
        <v>837</v>
      </c>
      <c r="C17" s="140" t="s">
        <v>827</v>
      </c>
      <c r="D17" s="139">
        <v>0.0899999999999999</v>
      </c>
      <c r="E17" s="140">
        <f t="shared" si="0"/>
        <v>6.29999999999999</v>
      </c>
      <c r="F17" s="140">
        <v>0</v>
      </c>
      <c r="G17" s="139"/>
      <c r="H17" s="139"/>
      <c r="I17" s="140"/>
    </row>
    <row r="18" spans="1:9">
      <c r="A18" s="138">
        <v>12</v>
      </c>
      <c r="B18" s="139" t="s">
        <v>838</v>
      </c>
      <c r="C18" s="140" t="s">
        <v>827</v>
      </c>
      <c r="D18" s="139">
        <v>3.39</v>
      </c>
      <c r="E18" s="140">
        <f t="shared" si="0"/>
        <v>237.3</v>
      </c>
      <c r="F18" s="140">
        <v>0</v>
      </c>
      <c r="G18" s="139"/>
      <c r="H18" s="139"/>
      <c r="I18" s="140"/>
    </row>
    <row r="19" spans="1:9">
      <c r="A19" s="138">
        <v>13</v>
      </c>
      <c r="B19" s="139" t="s">
        <v>839</v>
      </c>
      <c r="C19" s="140" t="s">
        <v>827</v>
      </c>
      <c r="D19" s="139">
        <v>1.6</v>
      </c>
      <c r="E19" s="140">
        <f t="shared" si="0"/>
        <v>112</v>
      </c>
      <c r="F19" s="140">
        <v>0</v>
      </c>
      <c r="G19" s="139"/>
      <c r="H19" s="139"/>
      <c r="I19" s="140"/>
    </row>
    <row r="20" spans="1:9">
      <c r="A20" s="138">
        <v>14</v>
      </c>
      <c r="B20" s="139" t="s">
        <v>840</v>
      </c>
      <c r="C20" s="140" t="s">
        <v>827</v>
      </c>
      <c r="D20" s="139">
        <v>2.62</v>
      </c>
      <c r="E20" s="140">
        <f t="shared" si="0"/>
        <v>183.4</v>
      </c>
      <c r="F20" s="140">
        <v>0</v>
      </c>
      <c r="G20" s="139"/>
      <c r="H20" s="139"/>
      <c r="I20" s="140"/>
    </row>
    <row r="21" spans="1:9">
      <c r="A21" s="138">
        <v>15</v>
      </c>
      <c r="B21" s="139" t="s">
        <v>841</v>
      </c>
      <c r="C21" s="140" t="s">
        <v>827</v>
      </c>
      <c r="D21" s="139">
        <v>3.11</v>
      </c>
      <c r="E21" s="140">
        <f t="shared" si="0"/>
        <v>217.7</v>
      </c>
      <c r="F21" s="140">
        <v>0</v>
      </c>
      <c r="G21" s="139"/>
      <c r="H21" s="139"/>
      <c r="I21" s="140"/>
    </row>
    <row r="22" spans="1:9">
      <c r="A22" s="138">
        <v>16</v>
      </c>
      <c r="B22" s="139" t="s">
        <v>842</v>
      </c>
      <c r="C22" s="140" t="s">
        <v>827</v>
      </c>
      <c r="D22" s="139">
        <v>0.51</v>
      </c>
      <c r="E22" s="140">
        <f t="shared" si="0"/>
        <v>35.7</v>
      </c>
      <c r="F22" s="140">
        <v>0</v>
      </c>
      <c r="G22" s="139"/>
      <c r="H22" s="139"/>
      <c r="I22" s="140"/>
    </row>
    <row r="23" spans="1:9">
      <c r="A23" s="138">
        <v>17</v>
      </c>
      <c r="B23" s="139" t="s">
        <v>843</v>
      </c>
      <c r="C23" s="140" t="s">
        <v>827</v>
      </c>
      <c r="D23" s="139">
        <v>1.2</v>
      </c>
      <c r="E23" s="140">
        <f t="shared" si="0"/>
        <v>84</v>
      </c>
      <c r="F23" s="140">
        <v>0</v>
      </c>
      <c r="G23" s="139"/>
      <c r="H23" s="139"/>
      <c r="I23" s="140"/>
    </row>
    <row r="24" spans="1:9">
      <c r="A24" s="138">
        <v>18</v>
      </c>
      <c r="B24" s="139" t="s">
        <v>844</v>
      </c>
      <c r="C24" s="140" t="s">
        <v>827</v>
      </c>
      <c r="D24" s="139">
        <v>2.38</v>
      </c>
      <c r="E24" s="140">
        <f t="shared" si="0"/>
        <v>166.6</v>
      </c>
      <c r="F24" s="140">
        <v>0</v>
      </c>
      <c r="G24" s="139"/>
      <c r="H24" s="139"/>
      <c r="I24" s="140"/>
    </row>
    <row r="25" spans="1:9">
      <c r="A25" s="138">
        <v>19</v>
      </c>
      <c r="B25" s="139" t="s">
        <v>845</v>
      </c>
      <c r="C25" s="140" t="s">
        <v>827</v>
      </c>
      <c r="D25" s="139">
        <v>1.82</v>
      </c>
      <c r="E25" s="140">
        <f t="shared" si="0"/>
        <v>127.4</v>
      </c>
      <c r="F25" s="140">
        <v>0</v>
      </c>
      <c r="G25" s="139"/>
      <c r="H25" s="139"/>
      <c r="I25" s="140"/>
    </row>
    <row r="26" spans="1:9">
      <c r="A26" s="138">
        <v>20</v>
      </c>
      <c r="B26" s="139" t="s">
        <v>846</v>
      </c>
      <c r="C26" s="140" t="s">
        <v>827</v>
      </c>
      <c r="D26" s="139">
        <v>2.8</v>
      </c>
      <c r="E26" s="140">
        <f t="shared" si="0"/>
        <v>196</v>
      </c>
      <c r="F26" s="140">
        <v>0</v>
      </c>
      <c r="G26" s="139"/>
      <c r="H26" s="139"/>
      <c r="I26" s="140"/>
    </row>
    <row r="27" spans="1:9">
      <c r="A27" s="138">
        <v>21</v>
      </c>
      <c r="B27" s="139" t="s">
        <v>847</v>
      </c>
      <c r="C27" s="140" t="s">
        <v>827</v>
      </c>
      <c r="D27" s="139">
        <v>2.29</v>
      </c>
      <c r="E27" s="140">
        <f t="shared" si="0"/>
        <v>160.3</v>
      </c>
      <c r="F27" s="140">
        <v>0</v>
      </c>
      <c r="G27" s="139"/>
      <c r="H27" s="139"/>
      <c r="I27" s="140"/>
    </row>
    <row r="28" spans="1:9">
      <c r="A28" s="138">
        <v>22</v>
      </c>
      <c r="B28" s="139" t="s">
        <v>848</v>
      </c>
      <c r="C28" s="140" t="s">
        <v>827</v>
      </c>
      <c r="D28" s="139">
        <v>2.07</v>
      </c>
      <c r="E28" s="140">
        <f t="shared" si="0"/>
        <v>144.9</v>
      </c>
      <c r="F28" s="140">
        <v>0</v>
      </c>
      <c r="G28" s="139"/>
      <c r="H28" s="139"/>
      <c r="I28" s="140"/>
    </row>
    <row r="29" spans="1:9">
      <c r="A29" s="138">
        <v>23</v>
      </c>
      <c r="B29" s="139" t="s">
        <v>849</v>
      </c>
      <c r="C29" s="140" t="s">
        <v>827</v>
      </c>
      <c r="D29" s="139">
        <v>0.8</v>
      </c>
      <c r="E29" s="140">
        <f t="shared" si="0"/>
        <v>56</v>
      </c>
      <c r="F29" s="140">
        <v>0</v>
      </c>
      <c r="G29" s="139"/>
      <c r="H29" s="139"/>
      <c r="I29" s="140"/>
    </row>
    <row r="30" spans="1:9">
      <c r="A30" s="138">
        <v>24</v>
      </c>
      <c r="B30" s="139" t="s">
        <v>850</v>
      </c>
      <c r="C30" s="140" t="s">
        <v>827</v>
      </c>
      <c r="D30" s="139">
        <v>2.57</v>
      </c>
      <c r="E30" s="140">
        <f t="shared" si="0"/>
        <v>179.9</v>
      </c>
      <c r="F30" s="140">
        <v>0</v>
      </c>
      <c r="G30" s="139"/>
      <c r="H30" s="139"/>
      <c r="I30" s="140"/>
    </row>
    <row r="31" spans="1:9">
      <c r="A31" s="138">
        <v>25</v>
      </c>
      <c r="B31" s="139" t="s">
        <v>851</v>
      </c>
      <c r="C31" s="140" t="s">
        <v>827</v>
      </c>
      <c r="D31" s="139">
        <v>2.24</v>
      </c>
      <c r="E31" s="140">
        <f t="shared" si="0"/>
        <v>156.8</v>
      </c>
      <c r="F31" s="140">
        <v>0</v>
      </c>
      <c r="G31" s="139"/>
      <c r="H31" s="139"/>
      <c r="I31" s="140"/>
    </row>
    <row r="32" spans="1:9">
      <c r="A32" s="138">
        <v>26</v>
      </c>
      <c r="B32" s="139" t="s">
        <v>852</v>
      </c>
      <c r="C32" s="140" t="s">
        <v>827</v>
      </c>
      <c r="D32" s="139">
        <v>2.33</v>
      </c>
      <c r="E32" s="140">
        <f t="shared" si="0"/>
        <v>163.1</v>
      </c>
      <c r="F32" s="140">
        <v>0</v>
      </c>
      <c r="G32" s="139"/>
      <c r="H32" s="139"/>
      <c r="I32" s="140"/>
    </row>
    <row r="33" spans="1:9">
      <c r="A33" s="138">
        <v>27</v>
      </c>
      <c r="B33" s="139" t="s">
        <v>853</v>
      </c>
      <c r="C33" s="140" t="s">
        <v>827</v>
      </c>
      <c r="D33" s="139">
        <v>1.09</v>
      </c>
      <c r="E33" s="140">
        <f t="shared" si="0"/>
        <v>76.3</v>
      </c>
      <c r="F33" s="140">
        <v>0</v>
      </c>
      <c r="G33" s="139"/>
      <c r="H33" s="139"/>
      <c r="I33" s="140"/>
    </row>
    <row r="34" spans="1:9">
      <c r="A34" s="138">
        <v>28</v>
      </c>
      <c r="B34" s="139" t="s">
        <v>854</v>
      </c>
      <c r="C34" s="140" t="s">
        <v>827</v>
      </c>
      <c r="D34" s="139">
        <v>2.75</v>
      </c>
      <c r="E34" s="140">
        <f t="shared" si="0"/>
        <v>192.5</v>
      </c>
      <c r="F34" s="140">
        <v>0</v>
      </c>
      <c r="G34" s="139"/>
      <c r="H34" s="139"/>
      <c r="I34" s="140"/>
    </row>
    <row r="35" spans="1:9">
      <c r="A35" s="138">
        <v>29</v>
      </c>
      <c r="B35" s="139" t="s">
        <v>855</v>
      </c>
      <c r="C35" s="140" t="s">
        <v>827</v>
      </c>
      <c r="D35" s="139">
        <v>3.19</v>
      </c>
      <c r="E35" s="140">
        <f t="shared" si="0"/>
        <v>223.3</v>
      </c>
      <c r="F35" s="140">
        <v>0</v>
      </c>
      <c r="G35" s="139"/>
      <c r="H35" s="139"/>
      <c r="I35" s="140"/>
    </row>
    <row r="36" spans="1:9">
      <c r="A36" s="138">
        <v>30</v>
      </c>
      <c r="B36" s="139" t="s">
        <v>856</v>
      </c>
      <c r="C36" s="140" t="s">
        <v>827</v>
      </c>
      <c r="D36" s="139">
        <v>4.27</v>
      </c>
      <c r="E36" s="140">
        <f t="shared" si="0"/>
        <v>298.9</v>
      </c>
      <c r="F36" s="140">
        <v>0</v>
      </c>
      <c r="G36" s="139"/>
      <c r="H36" s="139"/>
      <c r="I36" s="140"/>
    </row>
    <row r="37" spans="1:9">
      <c r="A37" s="138">
        <v>31</v>
      </c>
      <c r="B37" s="139" t="s">
        <v>857</v>
      </c>
      <c r="C37" s="140" t="s">
        <v>827</v>
      </c>
      <c r="D37" s="139">
        <v>2.88</v>
      </c>
      <c r="E37" s="140">
        <f t="shared" si="0"/>
        <v>201.6</v>
      </c>
      <c r="F37" s="140">
        <v>0</v>
      </c>
      <c r="G37" s="139"/>
      <c r="H37" s="139"/>
      <c r="I37" s="140"/>
    </row>
    <row r="38" spans="1:9">
      <c r="A38" s="138">
        <v>32</v>
      </c>
      <c r="B38" s="139" t="s">
        <v>858</v>
      </c>
      <c r="C38" s="140" t="s">
        <v>827</v>
      </c>
      <c r="D38" s="139">
        <v>2.43</v>
      </c>
      <c r="E38" s="140">
        <f t="shared" si="0"/>
        <v>170.1</v>
      </c>
      <c r="F38" s="140">
        <v>0</v>
      </c>
      <c r="G38" s="139"/>
      <c r="H38" s="139"/>
      <c r="I38" s="140"/>
    </row>
    <row r="39" spans="1:9">
      <c r="A39" s="138">
        <v>33</v>
      </c>
      <c r="B39" s="139" t="s">
        <v>859</v>
      </c>
      <c r="C39" s="140" t="s">
        <v>827</v>
      </c>
      <c r="D39" s="139">
        <v>3.18</v>
      </c>
      <c r="E39" s="140">
        <f t="shared" si="0"/>
        <v>222.6</v>
      </c>
      <c r="F39" s="140">
        <v>0</v>
      </c>
      <c r="G39" s="139"/>
      <c r="H39" s="139"/>
      <c r="I39" s="140"/>
    </row>
    <row r="40" spans="1:9">
      <c r="A40" s="138">
        <v>34</v>
      </c>
      <c r="B40" s="139" t="s">
        <v>860</v>
      </c>
      <c r="C40" s="140" t="s">
        <v>827</v>
      </c>
      <c r="D40" s="139">
        <v>3.01</v>
      </c>
      <c r="E40" s="140">
        <f t="shared" si="0"/>
        <v>210.7</v>
      </c>
      <c r="F40" s="140">
        <v>0</v>
      </c>
      <c r="G40" s="139"/>
      <c r="H40" s="139"/>
      <c r="I40" s="140"/>
    </row>
    <row r="41" spans="1:9">
      <c r="A41" s="138">
        <v>35</v>
      </c>
      <c r="B41" s="139" t="s">
        <v>861</v>
      </c>
      <c r="C41" s="140" t="s">
        <v>827</v>
      </c>
      <c r="D41" s="139">
        <v>2.75</v>
      </c>
      <c r="E41" s="140">
        <f t="shared" si="0"/>
        <v>192.5</v>
      </c>
      <c r="F41" s="140">
        <v>0</v>
      </c>
      <c r="G41" s="139"/>
      <c r="H41" s="139"/>
      <c r="I41" s="140"/>
    </row>
    <row r="42" spans="1:9">
      <c r="A42" s="138">
        <v>36</v>
      </c>
      <c r="B42" s="139" t="s">
        <v>862</v>
      </c>
      <c r="C42" s="140" t="s">
        <v>827</v>
      </c>
      <c r="D42" s="139">
        <v>2.19</v>
      </c>
      <c r="E42" s="140">
        <f t="shared" si="0"/>
        <v>153.3</v>
      </c>
      <c r="F42" s="140">
        <v>0</v>
      </c>
      <c r="G42" s="139"/>
      <c r="H42" s="139"/>
      <c r="I42" s="140"/>
    </row>
    <row r="43" spans="1:9">
      <c r="A43" s="138">
        <v>37</v>
      </c>
      <c r="B43" s="139" t="s">
        <v>863</v>
      </c>
      <c r="C43" s="140" t="s">
        <v>827</v>
      </c>
      <c r="D43" s="139">
        <v>1.57</v>
      </c>
      <c r="E43" s="140">
        <f t="shared" si="0"/>
        <v>109.9</v>
      </c>
      <c r="F43" s="140">
        <v>0</v>
      </c>
      <c r="G43" s="139"/>
      <c r="H43" s="139"/>
      <c r="I43" s="140"/>
    </row>
    <row r="44" spans="1:9">
      <c r="A44" s="138">
        <v>38</v>
      </c>
      <c r="B44" s="139" t="s">
        <v>864</v>
      </c>
      <c r="C44" s="140" t="s">
        <v>827</v>
      </c>
      <c r="D44" s="139">
        <v>1.64</v>
      </c>
      <c r="E44" s="140">
        <f t="shared" si="0"/>
        <v>114.8</v>
      </c>
      <c r="F44" s="140">
        <v>0</v>
      </c>
      <c r="G44" s="139"/>
      <c r="H44" s="139"/>
      <c r="I44" s="140"/>
    </row>
    <row r="45" spans="1:9">
      <c r="A45" s="138">
        <v>39</v>
      </c>
      <c r="B45" s="139" t="s">
        <v>865</v>
      </c>
      <c r="C45" s="140" t="s">
        <v>827</v>
      </c>
      <c r="D45" s="139">
        <v>2</v>
      </c>
      <c r="E45" s="140">
        <f t="shared" si="0"/>
        <v>140</v>
      </c>
      <c r="F45" s="140">
        <v>0</v>
      </c>
      <c r="G45" s="139"/>
      <c r="H45" s="139"/>
      <c r="I45" s="140"/>
    </row>
    <row r="46" spans="1:9">
      <c r="A46" s="138">
        <v>40</v>
      </c>
      <c r="B46" s="139" t="s">
        <v>866</v>
      </c>
      <c r="C46" s="140" t="s">
        <v>827</v>
      </c>
      <c r="D46" s="139">
        <v>1.03</v>
      </c>
      <c r="E46" s="140">
        <f t="shared" si="0"/>
        <v>72.1</v>
      </c>
      <c r="F46" s="140">
        <v>0</v>
      </c>
      <c r="G46" s="139"/>
      <c r="H46" s="139"/>
      <c r="I46" s="140"/>
    </row>
    <row r="47" spans="1:9">
      <c r="A47" s="138">
        <v>41</v>
      </c>
      <c r="B47" s="139" t="s">
        <v>867</v>
      </c>
      <c r="C47" s="140" t="s">
        <v>827</v>
      </c>
      <c r="D47" s="139">
        <v>3.34</v>
      </c>
      <c r="E47" s="140">
        <f t="shared" si="0"/>
        <v>233.8</v>
      </c>
      <c r="F47" s="140">
        <v>0</v>
      </c>
      <c r="G47" s="139"/>
      <c r="H47" s="139"/>
      <c r="I47" s="140"/>
    </row>
    <row r="48" spans="1:9">
      <c r="A48" s="138">
        <v>42</v>
      </c>
      <c r="B48" s="139" t="s">
        <v>868</v>
      </c>
      <c r="C48" s="140" t="s">
        <v>827</v>
      </c>
      <c r="D48" s="139">
        <v>2.01</v>
      </c>
      <c r="E48" s="140">
        <f t="shared" si="0"/>
        <v>140.7</v>
      </c>
      <c r="F48" s="140">
        <v>0</v>
      </c>
      <c r="G48" s="139"/>
      <c r="H48" s="139"/>
      <c r="I48" s="140"/>
    </row>
    <row r="49" spans="1:9">
      <c r="A49" s="138">
        <v>43</v>
      </c>
      <c r="B49" s="139" t="s">
        <v>869</v>
      </c>
      <c r="C49" s="140" t="s">
        <v>827</v>
      </c>
      <c r="D49" s="139">
        <v>2.1</v>
      </c>
      <c r="E49" s="140">
        <f t="shared" si="0"/>
        <v>147</v>
      </c>
      <c r="F49" s="140">
        <v>0</v>
      </c>
      <c r="G49" s="139"/>
      <c r="H49" s="139"/>
      <c r="I49" s="140"/>
    </row>
    <row r="50" spans="1:9">
      <c r="A50" s="138">
        <v>44</v>
      </c>
      <c r="B50" s="139" t="s">
        <v>870</v>
      </c>
      <c r="C50" s="140" t="s">
        <v>827</v>
      </c>
      <c r="D50" s="139">
        <v>3.86</v>
      </c>
      <c r="E50" s="140">
        <f t="shared" si="0"/>
        <v>270.2</v>
      </c>
      <c r="F50" s="140">
        <v>0</v>
      </c>
      <c r="G50" s="139"/>
      <c r="H50" s="139"/>
      <c r="I50" s="140"/>
    </row>
    <row r="51" spans="1:9">
      <c r="A51" s="138">
        <v>45</v>
      </c>
      <c r="B51" s="139" t="s">
        <v>871</v>
      </c>
      <c r="C51" s="140" t="s">
        <v>827</v>
      </c>
      <c r="D51" s="139">
        <v>3.12</v>
      </c>
      <c r="E51" s="140">
        <f t="shared" si="0"/>
        <v>218.4</v>
      </c>
      <c r="F51" s="140">
        <v>0</v>
      </c>
      <c r="G51" s="139"/>
      <c r="H51" s="139"/>
      <c r="I51" s="140"/>
    </row>
    <row r="52" spans="1:9">
      <c r="A52" s="138">
        <v>46</v>
      </c>
      <c r="B52" s="139" t="s">
        <v>872</v>
      </c>
      <c r="C52" s="140" t="s">
        <v>827</v>
      </c>
      <c r="D52" s="139">
        <v>1.91</v>
      </c>
      <c r="E52" s="140">
        <f t="shared" si="0"/>
        <v>133.7</v>
      </c>
      <c r="F52" s="140">
        <v>0</v>
      </c>
      <c r="G52" s="139"/>
      <c r="H52" s="139"/>
      <c r="I52" s="140"/>
    </row>
    <row r="53" spans="1:9">
      <c r="A53" s="138">
        <v>47</v>
      </c>
      <c r="B53" s="139" t="s">
        <v>873</v>
      </c>
      <c r="C53" s="140" t="s">
        <v>827</v>
      </c>
      <c r="D53" s="139">
        <v>2.01</v>
      </c>
      <c r="E53" s="140">
        <f t="shared" si="0"/>
        <v>140.7</v>
      </c>
      <c r="F53" s="140">
        <v>0</v>
      </c>
      <c r="G53" s="139"/>
      <c r="H53" s="139"/>
      <c r="I53" s="140"/>
    </row>
    <row r="54" spans="1:9">
      <c r="A54" s="138">
        <v>48</v>
      </c>
      <c r="B54" s="139" t="s">
        <v>874</v>
      </c>
      <c r="C54" s="140" t="s">
        <v>827</v>
      </c>
      <c r="D54" s="139">
        <v>2.93</v>
      </c>
      <c r="E54" s="140">
        <f t="shared" si="0"/>
        <v>205.1</v>
      </c>
      <c r="F54" s="140">
        <v>0</v>
      </c>
      <c r="G54" s="139"/>
      <c r="H54" s="139"/>
      <c r="I54" s="140"/>
    </row>
    <row r="55" spans="1:9">
      <c r="A55" s="138">
        <v>49</v>
      </c>
      <c r="B55" s="139" t="s">
        <v>875</v>
      </c>
      <c r="C55" s="140" t="s">
        <v>827</v>
      </c>
      <c r="D55" s="139">
        <v>2.62</v>
      </c>
      <c r="E55" s="140">
        <f t="shared" si="0"/>
        <v>183.4</v>
      </c>
      <c r="F55" s="140">
        <v>0</v>
      </c>
      <c r="G55" s="139"/>
      <c r="H55" s="139"/>
      <c r="I55" s="140"/>
    </row>
    <row r="56" spans="1:9">
      <c r="A56" s="138">
        <v>50</v>
      </c>
      <c r="B56" s="139" t="s">
        <v>876</v>
      </c>
      <c r="C56" s="140" t="s">
        <v>827</v>
      </c>
      <c r="D56" s="139">
        <v>1.91</v>
      </c>
      <c r="E56" s="140">
        <f t="shared" si="0"/>
        <v>133.7</v>
      </c>
      <c r="F56" s="140">
        <v>0</v>
      </c>
      <c r="G56" s="139"/>
      <c r="H56" s="139"/>
      <c r="I56" s="140"/>
    </row>
    <row r="57" spans="1:9">
      <c r="A57" s="138">
        <v>51</v>
      </c>
      <c r="B57" s="139" t="s">
        <v>877</v>
      </c>
      <c r="C57" s="140" t="s">
        <v>827</v>
      </c>
      <c r="D57" s="139">
        <v>3.39</v>
      </c>
      <c r="E57" s="140">
        <f t="shared" si="0"/>
        <v>237.3</v>
      </c>
      <c r="F57" s="140">
        <v>0</v>
      </c>
      <c r="G57" s="139"/>
      <c r="H57" s="139"/>
      <c r="I57" s="140"/>
    </row>
    <row r="58" spans="1:9">
      <c r="A58" s="138">
        <v>52</v>
      </c>
      <c r="B58" s="139" t="s">
        <v>878</v>
      </c>
      <c r="C58" s="140" t="s">
        <v>827</v>
      </c>
      <c r="D58" s="139">
        <v>2.06</v>
      </c>
      <c r="E58" s="140">
        <f t="shared" si="0"/>
        <v>144.2</v>
      </c>
      <c r="F58" s="140">
        <v>0</v>
      </c>
      <c r="G58" s="139"/>
      <c r="H58" s="139"/>
      <c r="I58" s="140"/>
    </row>
    <row r="59" spans="1:9">
      <c r="A59" s="138">
        <v>53</v>
      </c>
      <c r="B59" s="139" t="s">
        <v>879</v>
      </c>
      <c r="C59" s="140" t="s">
        <v>827</v>
      </c>
      <c r="D59" s="139">
        <v>2.96</v>
      </c>
      <c r="E59" s="140">
        <f t="shared" si="0"/>
        <v>207.2</v>
      </c>
      <c r="F59" s="140">
        <v>0</v>
      </c>
      <c r="G59" s="139"/>
      <c r="H59" s="139"/>
      <c r="I59" s="140"/>
    </row>
    <row r="60" spans="1:9">
      <c r="A60" s="138">
        <v>54</v>
      </c>
      <c r="B60" s="139" t="s">
        <v>880</v>
      </c>
      <c r="C60" s="140" t="s">
        <v>827</v>
      </c>
      <c r="D60" s="139">
        <v>2.37</v>
      </c>
      <c r="E60" s="140">
        <f t="shared" si="0"/>
        <v>165.9</v>
      </c>
      <c r="F60" s="140">
        <v>0</v>
      </c>
      <c r="G60" s="139"/>
      <c r="H60" s="139"/>
      <c r="I60" s="140"/>
    </row>
    <row r="61" spans="1:9">
      <c r="A61" s="138">
        <v>55</v>
      </c>
      <c r="B61" s="139" t="s">
        <v>881</v>
      </c>
      <c r="C61" s="140" t="s">
        <v>827</v>
      </c>
      <c r="D61" s="139">
        <v>1.84</v>
      </c>
      <c r="E61" s="140">
        <f t="shared" si="0"/>
        <v>128.8</v>
      </c>
      <c r="F61" s="140">
        <v>0</v>
      </c>
      <c r="G61" s="139"/>
      <c r="H61" s="139"/>
      <c r="I61" s="140"/>
    </row>
    <row r="62" spans="1:9">
      <c r="A62" s="138">
        <v>56</v>
      </c>
      <c r="B62" s="139" t="s">
        <v>882</v>
      </c>
      <c r="C62" s="140" t="s">
        <v>827</v>
      </c>
      <c r="D62" s="139">
        <v>1.36</v>
      </c>
      <c r="E62" s="140">
        <f t="shared" si="0"/>
        <v>95.2</v>
      </c>
      <c r="F62" s="140">
        <v>0</v>
      </c>
      <c r="G62" s="139"/>
      <c r="H62" s="139"/>
      <c r="I62" s="140"/>
    </row>
    <row r="63" spans="1:9">
      <c r="A63" s="138">
        <v>57</v>
      </c>
      <c r="B63" s="139" t="s">
        <v>883</v>
      </c>
      <c r="C63" s="140" t="s">
        <v>827</v>
      </c>
      <c r="D63" s="139">
        <v>2.24</v>
      </c>
      <c r="E63" s="140">
        <f t="shared" si="0"/>
        <v>156.8</v>
      </c>
      <c r="F63" s="140">
        <v>0</v>
      </c>
      <c r="G63" s="139"/>
      <c r="H63" s="139"/>
      <c r="I63" s="140"/>
    </row>
    <row r="64" spans="1:9">
      <c r="A64" s="138">
        <v>58</v>
      </c>
      <c r="B64" s="139" t="s">
        <v>884</v>
      </c>
      <c r="C64" s="140" t="s">
        <v>827</v>
      </c>
      <c r="D64" s="139">
        <v>2.13</v>
      </c>
      <c r="E64" s="140">
        <f t="shared" si="0"/>
        <v>149.1</v>
      </c>
      <c r="F64" s="140">
        <v>0</v>
      </c>
      <c r="G64" s="139"/>
      <c r="H64" s="139"/>
      <c r="I64" s="140"/>
    </row>
    <row r="65" spans="1:9">
      <c r="A65" s="138">
        <v>59</v>
      </c>
      <c r="B65" s="139" t="s">
        <v>885</v>
      </c>
      <c r="C65" s="140" t="s">
        <v>827</v>
      </c>
      <c r="D65" s="139">
        <v>3.09</v>
      </c>
      <c r="E65" s="140">
        <f t="shared" si="0"/>
        <v>216.3</v>
      </c>
      <c r="F65" s="140">
        <v>0</v>
      </c>
      <c r="G65" s="139"/>
      <c r="H65" s="139"/>
      <c r="I65" s="140"/>
    </row>
    <row r="66" spans="1:9">
      <c r="A66" s="138">
        <v>60</v>
      </c>
      <c r="B66" s="139" t="s">
        <v>886</v>
      </c>
      <c r="C66" s="140" t="s">
        <v>827</v>
      </c>
      <c r="D66" s="139">
        <v>2.49</v>
      </c>
      <c r="E66" s="140">
        <f t="shared" si="0"/>
        <v>174.3</v>
      </c>
      <c r="F66" s="140">
        <v>0</v>
      </c>
      <c r="G66" s="139"/>
      <c r="H66" s="139"/>
      <c r="I66" s="140"/>
    </row>
    <row r="67" spans="1:9">
      <c r="A67" s="138">
        <v>61</v>
      </c>
      <c r="B67" s="139" t="s">
        <v>887</v>
      </c>
      <c r="C67" s="140" t="s">
        <v>827</v>
      </c>
      <c r="D67" s="139">
        <v>2.84</v>
      </c>
      <c r="E67" s="140">
        <f t="shared" si="0"/>
        <v>198.8</v>
      </c>
      <c r="F67" s="140">
        <v>0</v>
      </c>
      <c r="G67" s="139"/>
      <c r="H67" s="139"/>
      <c r="I67" s="140"/>
    </row>
    <row r="68" spans="1:9">
      <c r="A68" s="138">
        <v>62</v>
      </c>
      <c r="B68" s="139" t="s">
        <v>888</v>
      </c>
      <c r="C68" s="140" t="s">
        <v>827</v>
      </c>
      <c r="D68" s="139">
        <v>2.66</v>
      </c>
      <c r="E68" s="140">
        <f t="shared" si="0"/>
        <v>186.2</v>
      </c>
      <c r="F68" s="140">
        <v>0</v>
      </c>
      <c r="G68" s="139"/>
      <c r="H68" s="139"/>
      <c r="I68" s="140"/>
    </row>
    <row r="69" spans="1:9">
      <c r="A69" s="138">
        <v>63</v>
      </c>
      <c r="B69" s="139" t="s">
        <v>889</v>
      </c>
      <c r="C69" s="140" t="s">
        <v>827</v>
      </c>
      <c r="D69" s="139">
        <v>3.07</v>
      </c>
      <c r="E69" s="140">
        <f t="shared" si="0"/>
        <v>214.9</v>
      </c>
      <c r="F69" s="140">
        <v>0</v>
      </c>
      <c r="G69" s="139"/>
      <c r="H69" s="139"/>
      <c r="I69" s="140"/>
    </row>
    <row r="70" spans="1:9">
      <c r="A70" s="138">
        <v>64</v>
      </c>
      <c r="B70" s="139" t="s">
        <v>890</v>
      </c>
      <c r="C70" s="140" t="s">
        <v>827</v>
      </c>
      <c r="D70" s="139">
        <v>1.82</v>
      </c>
      <c r="E70" s="140">
        <f t="shared" si="0"/>
        <v>127.4</v>
      </c>
      <c r="F70" s="140">
        <v>0</v>
      </c>
      <c r="G70" s="139"/>
      <c r="H70" s="139"/>
      <c r="I70" s="140"/>
    </row>
    <row r="71" spans="1:9">
      <c r="A71" s="138">
        <v>65</v>
      </c>
      <c r="B71" s="139" t="s">
        <v>891</v>
      </c>
      <c r="C71" s="140" t="s">
        <v>827</v>
      </c>
      <c r="D71" s="139">
        <v>2.3</v>
      </c>
      <c r="E71" s="140">
        <f t="shared" si="0"/>
        <v>161</v>
      </c>
      <c r="F71" s="140">
        <v>0</v>
      </c>
      <c r="G71" s="139"/>
      <c r="H71" s="139"/>
      <c r="I71" s="140"/>
    </row>
    <row r="72" spans="1:9">
      <c r="A72" s="138">
        <v>66</v>
      </c>
      <c r="B72" s="139" t="s">
        <v>892</v>
      </c>
      <c r="C72" s="140" t="s">
        <v>827</v>
      </c>
      <c r="D72" s="139">
        <v>1.92</v>
      </c>
      <c r="E72" s="140">
        <f t="shared" ref="E72:E135" si="1">D72*70</f>
        <v>134.4</v>
      </c>
      <c r="F72" s="140">
        <v>0</v>
      </c>
      <c r="G72" s="139"/>
      <c r="H72" s="139"/>
      <c r="I72" s="140"/>
    </row>
    <row r="73" spans="1:9">
      <c r="A73" s="138">
        <v>67</v>
      </c>
      <c r="B73" s="139" t="s">
        <v>893</v>
      </c>
      <c r="C73" s="140" t="s">
        <v>827</v>
      </c>
      <c r="D73" s="139">
        <v>2.53</v>
      </c>
      <c r="E73" s="140">
        <f t="shared" si="1"/>
        <v>177.1</v>
      </c>
      <c r="F73" s="140">
        <v>0</v>
      </c>
      <c r="G73" s="139"/>
      <c r="H73" s="139"/>
      <c r="I73" s="140"/>
    </row>
    <row r="74" spans="1:9">
      <c r="A74" s="138">
        <v>68</v>
      </c>
      <c r="B74" s="139" t="s">
        <v>894</v>
      </c>
      <c r="C74" s="140" t="s">
        <v>827</v>
      </c>
      <c r="D74" s="139">
        <v>2.67</v>
      </c>
      <c r="E74" s="140">
        <f t="shared" si="1"/>
        <v>186.9</v>
      </c>
      <c r="F74" s="140">
        <v>0</v>
      </c>
      <c r="G74" s="139"/>
      <c r="H74" s="139"/>
      <c r="I74" s="140"/>
    </row>
    <row r="75" spans="1:9">
      <c r="A75" s="138">
        <v>69</v>
      </c>
      <c r="B75" s="139" t="s">
        <v>895</v>
      </c>
      <c r="C75" s="140" t="s">
        <v>827</v>
      </c>
      <c r="D75" s="139">
        <v>1.83</v>
      </c>
      <c r="E75" s="140">
        <f t="shared" si="1"/>
        <v>128.1</v>
      </c>
      <c r="F75" s="140">
        <v>0</v>
      </c>
      <c r="G75" s="139"/>
      <c r="H75" s="139"/>
      <c r="I75" s="140"/>
    </row>
    <row r="76" spans="1:9">
      <c r="A76" s="138">
        <v>70</v>
      </c>
      <c r="B76" s="139" t="s">
        <v>896</v>
      </c>
      <c r="C76" s="140" t="s">
        <v>827</v>
      </c>
      <c r="D76" s="139">
        <v>3.24</v>
      </c>
      <c r="E76" s="140">
        <f t="shared" si="1"/>
        <v>226.8</v>
      </c>
      <c r="F76" s="140">
        <v>0</v>
      </c>
      <c r="G76" s="139"/>
      <c r="H76" s="139"/>
      <c r="I76" s="140"/>
    </row>
    <row r="77" spans="1:9">
      <c r="A77" s="138">
        <v>71</v>
      </c>
      <c r="B77" s="139" t="s">
        <v>897</v>
      </c>
      <c r="C77" s="140" t="s">
        <v>827</v>
      </c>
      <c r="D77" s="139">
        <v>3.6</v>
      </c>
      <c r="E77" s="140">
        <f t="shared" si="1"/>
        <v>252</v>
      </c>
      <c r="F77" s="140">
        <v>0</v>
      </c>
      <c r="G77" s="139"/>
      <c r="H77" s="139"/>
      <c r="I77" s="140"/>
    </row>
    <row r="78" spans="1:9">
      <c r="A78" s="138">
        <v>72</v>
      </c>
      <c r="B78" s="139" t="s">
        <v>898</v>
      </c>
      <c r="C78" s="140" t="s">
        <v>827</v>
      </c>
      <c r="D78" s="139">
        <v>3.09</v>
      </c>
      <c r="E78" s="140">
        <f t="shared" si="1"/>
        <v>216.3</v>
      </c>
      <c r="F78" s="140">
        <v>0</v>
      </c>
      <c r="G78" s="139"/>
      <c r="H78" s="139"/>
      <c r="I78" s="140"/>
    </row>
    <row r="79" spans="1:9">
      <c r="A79" s="138">
        <v>73</v>
      </c>
      <c r="B79" s="139" t="s">
        <v>899</v>
      </c>
      <c r="C79" s="140" t="s">
        <v>827</v>
      </c>
      <c r="D79" s="139">
        <v>1.88</v>
      </c>
      <c r="E79" s="140">
        <f t="shared" si="1"/>
        <v>131.6</v>
      </c>
      <c r="F79" s="140">
        <v>0</v>
      </c>
      <c r="G79" s="139"/>
      <c r="H79" s="139"/>
      <c r="I79" s="140"/>
    </row>
    <row r="80" spans="1:9">
      <c r="A80" s="138">
        <v>74</v>
      </c>
      <c r="B80" s="139" t="s">
        <v>900</v>
      </c>
      <c r="C80" s="140" t="s">
        <v>827</v>
      </c>
      <c r="D80" s="139">
        <v>1.93</v>
      </c>
      <c r="E80" s="140">
        <f t="shared" si="1"/>
        <v>135.1</v>
      </c>
      <c r="F80" s="140">
        <v>0</v>
      </c>
      <c r="G80" s="139"/>
      <c r="H80" s="139"/>
      <c r="I80" s="140"/>
    </row>
    <row r="81" spans="1:9">
      <c r="A81" s="138">
        <v>75</v>
      </c>
      <c r="B81" s="139" t="s">
        <v>901</v>
      </c>
      <c r="C81" s="140" t="s">
        <v>827</v>
      </c>
      <c r="D81" s="139">
        <v>0.88</v>
      </c>
      <c r="E81" s="140">
        <f t="shared" si="1"/>
        <v>61.6</v>
      </c>
      <c r="F81" s="140">
        <v>0</v>
      </c>
      <c r="G81" s="139"/>
      <c r="H81" s="139"/>
      <c r="I81" s="140"/>
    </row>
    <row r="82" spans="1:9">
      <c r="A82" s="138">
        <v>76</v>
      </c>
      <c r="B82" s="139" t="s">
        <v>902</v>
      </c>
      <c r="C82" s="140" t="s">
        <v>827</v>
      </c>
      <c r="D82" s="139">
        <v>0.64</v>
      </c>
      <c r="E82" s="140">
        <f t="shared" si="1"/>
        <v>44.8</v>
      </c>
      <c r="F82" s="140">
        <v>0</v>
      </c>
      <c r="G82" s="139"/>
      <c r="H82" s="139"/>
      <c r="I82" s="140"/>
    </row>
    <row r="83" spans="1:9">
      <c r="A83" s="138">
        <v>77</v>
      </c>
      <c r="B83" s="139" t="s">
        <v>903</v>
      </c>
      <c r="C83" s="140" t="s">
        <v>827</v>
      </c>
      <c r="D83" s="139">
        <v>2.63</v>
      </c>
      <c r="E83" s="140">
        <f t="shared" si="1"/>
        <v>184.1</v>
      </c>
      <c r="F83" s="140">
        <v>0</v>
      </c>
      <c r="G83" s="139"/>
      <c r="H83" s="139"/>
      <c r="I83" s="140"/>
    </row>
    <row r="84" spans="1:9">
      <c r="A84" s="138">
        <v>78</v>
      </c>
      <c r="B84" s="139" t="s">
        <v>904</v>
      </c>
      <c r="C84" s="140" t="s">
        <v>827</v>
      </c>
      <c r="D84" s="139">
        <v>2.41</v>
      </c>
      <c r="E84" s="140">
        <f t="shared" si="1"/>
        <v>168.7</v>
      </c>
      <c r="F84" s="140">
        <v>0</v>
      </c>
      <c r="G84" s="139"/>
      <c r="H84" s="139"/>
      <c r="I84" s="140"/>
    </row>
    <row r="85" spans="1:9">
      <c r="A85" s="138">
        <v>79</v>
      </c>
      <c r="B85" s="139" t="s">
        <v>905</v>
      </c>
      <c r="C85" s="140" t="s">
        <v>827</v>
      </c>
      <c r="D85" s="139">
        <v>1.47</v>
      </c>
      <c r="E85" s="140">
        <f t="shared" si="1"/>
        <v>102.9</v>
      </c>
      <c r="F85" s="140">
        <v>0</v>
      </c>
      <c r="G85" s="139"/>
      <c r="H85" s="139"/>
      <c r="I85" s="140"/>
    </row>
    <row r="86" spans="1:9">
      <c r="A86" s="138">
        <v>80</v>
      </c>
      <c r="B86" s="139" t="s">
        <v>906</v>
      </c>
      <c r="C86" s="140" t="s">
        <v>827</v>
      </c>
      <c r="D86" s="139">
        <v>1.19</v>
      </c>
      <c r="E86" s="140">
        <f t="shared" si="1"/>
        <v>83.3</v>
      </c>
      <c r="F86" s="140">
        <v>0</v>
      </c>
      <c r="G86" s="139"/>
      <c r="H86" s="139"/>
      <c r="I86" s="140"/>
    </row>
    <row r="87" spans="1:9">
      <c r="A87" s="138">
        <v>81</v>
      </c>
      <c r="B87" s="139" t="s">
        <v>907</v>
      </c>
      <c r="C87" s="140" t="s">
        <v>827</v>
      </c>
      <c r="D87" s="139">
        <v>2.29</v>
      </c>
      <c r="E87" s="140">
        <f t="shared" si="1"/>
        <v>160.3</v>
      </c>
      <c r="F87" s="140">
        <v>0</v>
      </c>
      <c r="G87" s="139"/>
      <c r="H87" s="139"/>
      <c r="I87" s="140"/>
    </row>
    <row r="88" spans="1:9">
      <c r="A88" s="138">
        <v>82</v>
      </c>
      <c r="B88" s="139" t="s">
        <v>908</v>
      </c>
      <c r="C88" s="140" t="s">
        <v>827</v>
      </c>
      <c r="D88" s="139">
        <v>2.58</v>
      </c>
      <c r="E88" s="140">
        <f t="shared" si="1"/>
        <v>180.6</v>
      </c>
      <c r="F88" s="140">
        <v>0</v>
      </c>
      <c r="G88" s="139"/>
      <c r="H88" s="139"/>
      <c r="I88" s="140"/>
    </row>
    <row r="89" spans="1:9">
      <c r="A89" s="138">
        <v>83</v>
      </c>
      <c r="B89" s="139" t="s">
        <v>909</v>
      </c>
      <c r="C89" s="140" t="s">
        <v>827</v>
      </c>
      <c r="D89" s="139">
        <v>4.35</v>
      </c>
      <c r="E89" s="140">
        <f t="shared" si="1"/>
        <v>304.5</v>
      </c>
      <c r="F89" s="140">
        <v>0</v>
      </c>
      <c r="G89" s="139"/>
      <c r="H89" s="139"/>
      <c r="I89" s="140"/>
    </row>
    <row r="90" spans="1:9">
      <c r="A90" s="138">
        <v>84</v>
      </c>
      <c r="B90" s="139" t="s">
        <v>910</v>
      </c>
      <c r="C90" s="140" t="s">
        <v>827</v>
      </c>
      <c r="D90" s="139">
        <v>1.89</v>
      </c>
      <c r="E90" s="140">
        <f t="shared" si="1"/>
        <v>132.3</v>
      </c>
      <c r="F90" s="140">
        <v>0</v>
      </c>
      <c r="G90" s="139"/>
      <c r="H90" s="139"/>
      <c r="I90" s="140"/>
    </row>
    <row r="91" spans="1:9">
      <c r="A91" s="138">
        <v>85</v>
      </c>
      <c r="B91" s="139" t="s">
        <v>911</v>
      </c>
      <c r="C91" s="140" t="s">
        <v>827</v>
      </c>
      <c r="D91" s="139">
        <v>0.42</v>
      </c>
      <c r="E91" s="140">
        <f t="shared" si="1"/>
        <v>29.4</v>
      </c>
      <c r="F91" s="140">
        <v>0</v>
      </c>
      <c r="G91" s="139"/>
      <c r="H91" s="139"/>
      <c r="I91" s="140"/>
    </row>
    <row r="92" spans="1:9">
      <c r="A92" s="138">
        <v>86</v>
      </c>
      <c r="B92" s="139" t="s">
        <v>912</v>
      </c>
      <c r="C92" s="140" t="s">
        <v>827</v>
      </c>
      <c r="D92" s="139">
        <v>1.67</v>
      </c>
      <c r="E92" s="140">
        <f t="shared" si="1"/>
        <v>116.9</v>
      </c>
      <c r="F92" s="140">
        <v>0</v>
      </c>
      <c r="G92" s="139"/>
      <c r="H92" s="139"/>
      <c r="I92" s="140"/>
    </row>
    <row r="93" spans="1:9">
      <c r="A93" s="138">
        <v>87</v>
      </c>
      <c r="B93" s="139" t="s">
        <v>913</v>
      </c>
      <c r="C93" s="140" t="s">
        <v>827</v>
      </c>
      <c r="D93" s="139">
        <v>1.4</v>
      </c>
      <c r="E93" s="140">
        <f t="shared" si="1"/>
        <v>98</v>
      </c>
      <c r="F93" s="140">
        <v>0</v>
      </c>
      <c r="G93" s="139"/>
      <c r="H93" s="139"/>
      <c r="I93" s="140"/>
    </row>
    <row r="94" spans="1:9">
      <c r="A94" s="138">
        <v>88</v>
      </c>
      <c r="B94" s="139" t="s">
        <v>914</v>
      </c>
      <c r="C94" s="140" t="s">
        <v>827</v>
      </c>
      <c r="D94" s="139">
        <v>1.35</v>
      </c>
      <c r="E94" s="140">
        <f t="shared" si="1"/>
        <v>94.5</v>
      </c>
      <c r="F94" s="140">
        <v>0</v>
      </c>
      <c r="G94" s="139"/>
      <c r="H94" s="139"/>
      <c r="I94" s="140"/>
    </row>
    <row r="95" spans="1:9">
      <c r="A95" s="138">
        <v>89</v>
      </c>
      <c r="B95" s="139" t="s">
        <v>915</v>
      </c>
      <c r="C95" s="140" t="s">
        <v>827</v>
      </c>
      <c r="D95" s="139">
        <v>2.08</v>
      </c>
      <c r="E95" s="140">
        <f t="shared" si="1"/>
        <v>145.6</v>
      </c>
      <c r="F95" s="140">
        <v>0</v>
      </c>
      <c r="G95" s="139"/>
      <c r="H95" s="139"/>
      <c r="I95" s="140"/>
    </row>
    <row r="96" spans="1:9">
      <c r="A96" s="138">
        <v>90</v>
      </c>
      <c r="B96" s="139" t="s">
        <v>916</v>
      </c>
      <c r="C96" s="140" t="s">
        <v>827</v>
      </c>
      <c r="D96" s="139">
        <v>2.99</v>
      </c>
      <c r="E96" s="140">
        <f t="shared" si="1"/>
        <v>209.3</v>
      </c>
      <c r="F96" s="140">
        <v>0</v>
      </c>
      <c r="G96" s="139"/>
      <c r="H96" s="139"/>
      <c r="I96" s="140"/>
    </row>
    <row r="97" spans="1:9">
      <c r="A97" s="138">
        <v>91</v>
      </c>
      <c r="B97" s="139" t="s">
        <v>917</v>
      </c>
      <c r="C97" s="140" t="s">
        <v>827</v>
      </c>
      <c r="D97" s="139">
        <v>3.21</v>
      </c>
      <c r="E97" s="140">
        <f t="shared" si="1"/>
        <v>224.7</v>
      </c>
      <c r="F97" s="140">
        <v>0</v>
      </c>
      <c r="G97" s="139"/>
      <c r="H97" s="139"/>
      <c r="I97" s="140"/>
    </row>
    <row r="98" spans="1:9">
      <c r="A98" s="138">
        <v>92</v>
      </c>
      <c r="B98" s="139" t="s">
        <v>918</v>
      </c>
      <c r="C98" s="140" t="s">
        <v>827</v>
      </c>
      <c r="D98" s="139">
        <v>2.51</v>
      </c>
      <c r="E98" s="140">
        <f t="shared" si="1"/>
        <v>175.7</v>
      </c>
      <c r="F98" s="140">
        <v>0</v>
      </c>
      <c r="G98" s="139"/>
      <c r="H98" s="139"/>
      <c r="I98" s="140"/>
    </row>
    <row r="99" spans="1:9">
      <c r="A99" s="138">
        <v>93</v>
      </c>
      <c r="B99" s="139" t="s">
        <v>919</v>
      </c>
      <c r="C99" s="140" t="s">
        <v>827</v>
      </c>
      <c r="D99" s="139">
        <v>2.83</v>
      </c>
      <c r="E99" s="140">
        <f t="shared" si="1"/>
        <v>198.1</v>
      </c>
      <c r="F99" s="140">
        <v>0</v>
      </c>
      <c r="G99" s="139"/>
      <c r="H99" s="139"/>
      <c r="I99" s="140"/>
    </row>
    <row r="100" spans="1:9">
      <c r="A100" s="138">
        <v>94</v>
      </c>
      <c r="B100" s="139" t="s">
        <v>920</v>
      </c>
      <c r="C100" s="140" t="s">
        <v>827</v>
      </c>
      <c r="D100" s="139">
        <v>1.77</v>
      </c>
      <c r="E100" s="140">
        <f t="shared" si="1"/>
        <v>123.9</v>
      </c>
      <c r="F100" s="140">
        <v>0</v>
      </c>
      <c r="G100" s="139"/>
      <c r="H100" s="139"/>
      <c r="I100" s="140"/>
    </row>
    <row r="101" spans="1:9">
      <c r="A101" s="138">
        <v>95</v>
      </c>
      <c r="B101" s="139" t="s">
        <v>921</v>
      </c>
      <c r="C101" s="140" t="s">
        <v>827</v>
      </c>
      <c r="D101" s="139">
        <v>1.49</v>
      </c>
      <c r="E101" s="140">
        <f t="shared" si="1"/>
        <v>104.3</v>
      </c>
      <c r="F101" s="140">
        <v>0</v>
      </c>
      <c r="G101" s="139"/>
      <c r="H101" s="139"/>
      <c r="I101" s="140"/>
    </row>
    <row r="102" spans="1:9">
      <c r="A102" s="138">
        <v>96</v>
      </c>
      <c r="B102" s="139" t="s">
        <v>922</v>
      </c>
      <c r="C102" s="140" t="s">
        <v>827</v>
      </c>
      <c r="D102" s="139">
        <v>1.74</v>
      </c>
      <c r="E102" s="140">
        <f t="shared" si="1"/>
        <v>121.8</v>
      </c>
      <c r="F102" s="140">
        <v>0</v>
      </c>
      <c r="G102" s="139"/>
      <c r="H102" s="139"/>
      <c r="I102" s="140"/>
    </row>
    <row r="103" spans="1:9">
      <c r="A103" s="138">
        <v>97</v>
      </c>
      <c r="B103" s="139" t="s">
        <v>923</v>
      </c>
      <c r="C103" s="140" t="s">
        <v>827</v>
      </c>
      <c r="D103" s="139">
        <v>0.67</v>
      </c>
      <c r="E103" s="140">
        <f t="shared" si="1"/>
        <v>46.9</v>
      </c>
      <c r="F103" s="140">
        <v>0</v>
      </c>
      <c r="G103" s="139"/>
      <c r="H103" s="139"/>
      <c r="I103" s="140"/>
    </row>
    <row r="104" spans="1:9">
      <c r="A104" s="138">
        <v>98</v>
      </c>
      <c r="B104" s="139" t="s">
        <v>924</v>
      </c>
      <c r="C104" s="140" t="s">
        <v>827</v>
      </c>
      <c r="D104" s="139">
        <v>1.42</v>
      </c>
      <c r="E104" s="140">
        <f t="shared" si="1"/>
        <v>99.4</v>
      </c>
      <c r="F104" s="140">
        <v>0</v>
      </c>
      <c r="G104" s="139"/>
      <c r="H104" s="139"/>
      <c r="I104" s="140"/>
    </row>
    <row r="105" spans="1:9">
      <c r="A105" s="138">
        <v>99</v>
      </c>
      <c r="B105" s="139" t="s">
        <v>925</v>
      </c>
      <c r="C105" s="140" t="s">
        <v>827</v>
      </c>
      <c r="D105" s="139">
        <v>0.9</v>
      </c>
      <c r="E105" s="140">
        <f t="shared" si="1"/>
        <v>63</v>
      </c>
      <c r="F105" s="140">
        <v>0</v>
      </c>
      <c r="G105" s="139"/>
      <c r="H105" s="139"/>
      <c r="I105" s="140"/>
    </row>
    <row r="106" spans="1:9">
      <c r="A106" s="138">
        <v>100</v>
      </c>
      <c r="B106" s="139" t="s">
        <v>926</v>
      </c>
      <c r="C106" s="140" t="s">
        <v>827</v>
      </c>
      <c r="D106" s="139">
        <v>0.9</v>
      </c>
      <c r="E106" s="140">
        <f t="shared" si="1"/>
        <v>63</v>
      </c>
      <c r="F106" s="140">
        <v>0</v>
      </c>
      <c r="G106" s="139"/>
      <c r="H106" s="139"/>
      <c r="I106" s="140"/>
    </row>
    <row r="107" spans="1:9">
      <c r="A107" s="138">
        <v>101</v>
      </c>
      <c r="B107" s="139" t="s">
        <v>927</v>
      </c>
      <c r="C107" s="140" t="s">
        <v>827</v>
      </c>
      <c r="D107" s="139">
        <v>1.44</v>
      </c>
      <c r="E107" s="140">
        <f t="shared" si="1"/>
        <v>100.8</v>
      </c>
      <c r="F107" s="140">
        <v>0</v>
      </c>
      <c r="G107" s="139"/>
      <c r="H107" s="139"/>
      <c r="I107" s="140"/>
    </row>
    <row r="108" spans="1:9">
      <c r="A108" s="138">
        <v>102</v>
      </c>
      <c r="B108" s="139" t="s">
        <v>928</v>
      </c>
      <c r="C108" s="140" t="s">
        <v>827</v>
      </c>
      <c r="D108" s="139">
        <v>2.18</v>
      </c>
      <c r="E108" s="140">
        <f t="shared" si="1"/>
        <v>152.6</v>
      </c>
      <c r="F108" s="140">
        <v>0</v>
      </c>
      <c r="G108" s="139"/>
      <c r="H108" s="139"/>
      <c r="I108" s="140"/>
    </row>
    <row r="109" spans="1:9">
      <c r="A109" s="138">
        <v>103</v>
      </c>
      <c r="B109" s="139" t="s">
        <v>929</v>
      </c>
      <c r="C109" s="140" t="s">
        <v>827</v>
      </c>
      <c r="D109" s="139">
        <v>1.31</v>
      </c>
      <c r="E109" s="140">
        <f t="shared" si="1"/>
        <v>91.7</v>
      </c>
      <c r="F109" s="140">
        <v>0</v>
      </c>
      <c r="G109" s="139"/>
      <c r="H109" s="139"/>
      <c r="I109" s="140"/>
    </row>
    <row r="110" spans="1:9">
      <c r="A110" s="138">
        <v>104</v>
      </c>
      <c r="B110" s="139" t="s">
        <v>930</v>
      </c>
      <c r="C110" s="140" t="s">
        <v>827</v>
      </c>
      <c r="D110" s="139">
        <v>1.93</v>
      </c>
      <c r="E110" s="140">
        <f t="shared" si="1"/>
        <v>135.1</v>
      </c>
      <c r="F110" s="140">
        <v>0</v>
      </c>
      <c r="G110" s="139"/>
      <c r="H110" s="139"/>
      <c r="I110" s="140"/>
    </row>
    <row r="111" spans="1:9">
      <c r="A111" s="138">
        <v>105</v>
      </c>
      <c r="B111" s="139" t="s">
        <v>931</v>
      </c>
      <c r="C111" s="140" t="s">
        <v>827</v>
      </c>
      <c r="D111" s="139">
        <v>1.77</v>
      </c>
      <c r="E111" s="140">
        <f t="shared" si="1"/>
        <v>123.9</v>
      </c>
      <c r="F111" s="140">
        <v>0</v>
      </c>
      <c r="G111" s="139"/>
      <c r="H111" s="139"/>
      <c r="I111" s="140"/>
    </row>
    <row r="112" spans="1:9">
      <c r="A112" s="138">
        <v>106</v>
      </c>
      <c r="B112" s="139" t="s">
        <v>932</v>
      </c>
      <c r="C112" s="140" t="s">
        <v>827</v>
      </c>
      <c r="D112" s="139">
        <v>1.31</v>
      </c>
      <c r="E112" s="140">
        <f t="shared" si="1"/>
        <v>91.7</v>
      </c>
      <c r="F112" s="140">
        <v>0</v>
      </c>
      <c r="G112" s="139"/>
      <c r="H112" s="139"/>
      <c r="I112" s="140"/>
    </row>
    <row r="113" spans="1:9">
      <c r="A113" s="138">
        <v>107</v>
      </c>
      <c r="B113" s="139" t="s">
        <v>933</v>
      </c>
      <c r="C113" s="140" t="s">
        <v>827</v>
      </c>
      <c r="D113" s="139">
        <v>1.68</v>
      </c>
      <c r="E113" s="140">
        <f t="shared" si="1"/>
        <v>117.6</v>
      </c>
      <c r="F113" s="140">
        <v>0</v>
      </c>
      <c r="G113" s="139"/>
      <c r="H113" s="139"/>
      <c r="I113" s="140"/>
    </row>
    <row r="114" spans="1:9">
      <c r="A114" s="138">
        <v>108</v>
      </c>
      <c r="B114" s="139" t="s">
        <v>934</v>
      </c>
      <c r="C114" s="140" t="s">
        <v>827</v>
      </c>
      <c r="D114" s="139">
        <v>1.22</v>
      </c>
      <c r="E114" s="140">
        <f t="shared" si="1"/>
        <v>85.4</v>
      </c>
      <c r="F114" s="140">
        <v>0</v>
      </c>
      <c r="G114" s="139"/>
      <c r="H114" s="139"/>
      <c r="I114" s="140"/>
    </row>
    <row r="115" spans="1:9">
      <c r="A115" s="138">
        <v>109</v>
      </c>
      <c r="B115" s="139" t="s">
        <v>935</v>
      </c>
      <c r="C115" s="140" t="s">
        <v>827</v>
      </c>
      <c r="D115" s="139">
        <v>1.5</v>
      </c>
      <c r="E115" s="140">
        <f t="shared" si="1"/>
        <v>105</v>
      </c>
      <c r="F115" s="140">
        <v>0</v>
      </c>
      <c r="G115" s="139"/>
      <c r="H115" s="139"/>
      <c r="I115" s="140"/>
    </row>
    <row r="116" spans="1:9">
      <c r="A116" s="138">
        <v>110</v>
      </c>
      <c r="B116" s="139" t="s">
        <v>936</v>
      </c>
      <c r="C116" s="140" t="s">
        <v>827</v>
      </c>
      <c r="D116" s="139">
        <v>1.56</v>
      </c>
      <c r="E116" s="140">
        <f t="shared" si="1"/>
        <v>109.2</v>
      </c>
      <c r="F116" s="140">
        <v>0</v>
      </c>
      <c r="G116" s="139"/>
      <c r="H116" s="139"/>
      <c r="I116" s="140"/>
    </row>
    <row r="117" spans="1:9">
      <c r="A117" s="138">
        <v>111</v>
      </c>
      <c r="B117" s="139" t="s">
        <v>937</v>
      </c>
      <c r="C117" s="140" t="s">
        <v>827</v>
      </c>
      <c r="D117" s="139">
        <v>1.73</v>
      </c>
      <c r="E117" s="140">
        <f t="shared" si="1"/>
        <v>121.1</v>
      </c>
      <c r="F117" s="140">
        <v>0</v>
      </c>
      <c r="G117" s="139"/>
      <c r="H117" s="139"/>
      <c r="I117" s="140"/>
    </row>
    <row r="118" spans="1:9">
      <c r="A118" s="138">
        <v>112</v>
      </c>
      <c r="B118" s="139" t="s">
        <v>938</v>
      </c>
      <c r="C118" s="140" t="s">
        <v>827</v>
      </c>
      <c r="D118" s="139">
        <v>2.24</v>
      </c>
      <c r="E118" s="140">
        <f t="shared" si="1"/>
        <v>156.8</v>
      </c>
      <c r="F118" s="140">
        <v>0</v>
      </c>
      <c r="G118" s="139"/>
      <c r="H118" s="139"/>
      <c r="I118" s="140"/>
    </row>
    <row r="119" spans="1:9">
      <c r="A119" s="138">
        <v>113</v>
      </c>
      <c r="B119" s="139" t="s">
        <v>939</v>
      </c>
      <c r="C119" s="140" t="s">
        <v>827</v>
      </c>
      <c r="D119" s="139">
        <v>3.19</v>
      </c>
      <c r="E119" s="140">
        <f t="shared" si="1"/>
        <v>223.3</v>
      </c>
      <c r="F119" s="140">
        <v>0</v>
      </c>
      <c r="G119" s="139"/>
      <c r="H119" s="139"/>
      <c r="I119" s="140"/>
    </row>
    <row r="120" spans="1:9">
      <c r="A120" s="138">
        <v>114</v>
      </c>
      <c r="B120" s="139" t="s">
        <v>940</v>
      </c>
      <c r="C120" s="140" t="s">
        <v>827</v>
      </c>
      <c r="D120" s="139">
        <v>2.08</v>
      </c>
      <c r="E120" s="140">
        <f t="shared" si="1"/>
        <v>145.6</v>
      </c>
      <c r="F120" s="140">
        <v>0</v>
      </c>
      <c r="G120" s="139"/>
      <c r="H120" s="139"/>
      <c r="I120" s="140"/>
    </row>
    <row r="121" spans="1:9">
      <c r="A121" s="138">
        <v>115</v>
      </c>
      <c r="B121" s="139" t="s">
        <v>941</v>
      </c>
      <c r="C121" s="140" t="s">
        <v>827</v>
      </c>
      <c r="D121" s="139">
        <v>2.1</v>
      </c>
      <c r="E121" s="140">
        <f t="shared" si="1"/>
        <v>147</v>
      </c>
      <c r="F121" s="140">
        <v>0</v>
      </c>
      <c r="G121" s="139"/>
      <c r="H121" s="139"/>
      <c r="I121" s="140"/>
    </row>
    <row r="122" spans="1:9">
      <c r="A122" s="138">
        <v>116</v>
      </c>
      <c r="B122" s="139" t="s">
        <v>942</v>
      </c>
      <c r="C122" s="140" t="s">
        <v>827</v>
      </c>
      <c r="D122" s="139">
        <v>2.92</v>
      </c>
      <c r="E122" s="140">
        <f t="shared" si="1"/>
        <v>204.4</v>
      </c>
      <c r="F122" s="140">
        <v>0</v>
      </c>
      <c r="G122" s="139"/>
      <c r="H122" s="139"/>
      <c r="I122" s="140"/>
    </row>
    <row r="123" spans="1:9">
      <c r="A123" s="138">
        <v>117</v>
      </c>
      <c r="B123" s="139" t="s">
        <v>943</v>
      </c>
      <c r="C123" s="140" t="s">
        <v>827</v>
      </c>
      <c r="D123" s="139">
        <v>3.42</v>
      </c>
      <c r="E123" s="140">
        <f t="shared" si="1"/>
        <v>239.4</v>
      </c>
      <c r="F123" s="140">
        <v>0</v>
      </c>
      <c r="G123" s="139"/>
      <c r="H123" s="139"/>
      <c r="I123" s="140"/>
    </row>
    <row r="124" spans="1:9">
      <c r="A124" s="138">
        <v>118</v>
      </c>
      <c r="B124" s="139" t="s">
        <v>944</v>
      </c>
      <c r="C124" s="140" t="s">
        <v>827</v>
      </c>
      <c r="D124" s="139">
        <v>2.56</v>
      </c>
      <c r="E124" s="140">
        <f t="shared" si="1"/>
        <v>179.2</v>
      </c>
      <c r="F124" s="140">
        <v>0</v>
      </c>
      <c r="G124" s="139"/>
      <c r="H124" s="139"/>
      <c r="I124" s="140"/>
    </row>
    <row r="125" spans="1:9">
      <c r="A125" s="138">
        <v>119</v>
      </c>
      <c r="B125" s="139" t="s">
        <v>945</v>
      </c>
      <c r="C125" s="140" t="s">
        <v>827</v>
      </c>
      <c r="D125" s="139">
        <v>3.12</v>
      </c>
      <c r="E125" s="140">
        <f t="shared" si="1"/>
        <v>218.4</v>
      </c>
      <c r="F125" s="140">
        <v>0</v>
      </c>
      <c r="G125" s="139"/>
      <c r="H125" s="139"/>
      <c r="I125" s="140"/>
    </row>
    <row r="126" spans="1:9">
      <c r="A126" s="138">
        <v>120</v>
      </c>
      <c r="B126" s="139" t="s">
        <v>946</v>
      </c>
      <c r="C126" s="140" t="s">
        <v>827</v>
      </c>
      <c r="D126" s="139">
        <v>1.74</v>
      </c>
      <c r="E126" s="140">
        <f t="shared" si="1"/>
        <v>121.8</v>
      </c>
      <c r="F126" s="140">
        <v>0</v>
      </c>
      <c r="G126" s="139"/>
      <c r="H126" s="139"/>
      <c r="I126" s="140"/>
    </row>
    <row r="127" spans="1:9">
      <c r="A127" s="138">
        <v>121</v>
      </c>
      <c r="B127" s="139" t="s">
        <v>947</v>
      </c>
      <c r="C127" s="140" t="s">
        <v>827</v>
      </c>
      <c r="D127" s="139">
        <v>2.79</v>
      </c>
      <c r="E127" s="140">
        <f t="shared" si="1"/>
        <v>195.3</v>
      </c>
      <c r="F127" s="140">
        <v>0</v>
      </c>
      <c r="G127" s="139"/>
      <c r="H127" s="139"/>
      <c r="I127" s="140"/>
    </row>
    <row r="128" spans="1:9">
      <c r="A128" s="138">
        <v>122</v>
      </c>
      <c r="B128" s="139" t="s">
        <v>948</v>
      </c>
      <c r="C128" s="140" t="s">
        <v>827</v>
      </c>
      <c r="D128" s="139">
        <v>2.58</v>
      </c>
      <c r="E128" s="140">
        <f t="shared" si="1"/>
        <v>180.6</v>
      </c>
      <c r="F128" s="140">
        <v>0</v>
      </c>
      <c r="G128" s="139"/>
      <c r="H128" s="139"/>
      <c r="I128" s="140"/>
    </row>
    <row r="129" spans="1:9">
      <c r="A129" s="138">
        <v>123</v>
      </c>
      <c r="B129" s="139" t="s">
        <v>949</v>
      </c>
      <c r="C129" s="140" t="s">
        <v>827</v>
      </c>
      <c r="D129" s="139">
        <v>2.33</v>
      </c>
      <c r="E129" s="140">
        <f t="shared" si="1"/>
        <v>163.1</v>
      </c>
      <c r="F129" s="140">
        <v>0</v>
      </c>
      <c r="G129" s="139"/>
      <c r="H129" s="139"/>
      <c r="I129" s="140"/>
    </row>
    <row r="130" spans="1:9">
      <c r="A130" s="138">
        <v>124</v>
      </c>
      <c r="B130" s="139" t="s">
        <v>950</v>
      </c>
      <c r="C130" s="140" t="s">
        <v>827</v>
      </c>
      <c r="D130" s="139">
        <v>1.09</v>
      </c>
      <c r="E130" s="140">
        <f t="shared" si="1"/>
        <v>76.3</v>
      </c>
      <c r="F130" s="140">
        <v>0</v>
      </c>
      <c r="G130" s="139"/>
      <c r="H130" s="139"/>
      <c r="I130" s="140"/>
    </row>
    <row r="131" spans="1:9">
      <c r="A131" s="138">
        <v>125</v>
      </c>
      <c r="B131" s="139" t="s">
        <v>951</v>
      </c>
      <c r="C131" s="140" t="s">
        <v>827</v>
      </c>
      <c r="D131" s="139">
        <v>2.95</v>
      </c>
      <c r="E131" s="140">
        <f t="shared" si="1"/>
        <v>206.5</v>
      </c>
      <c r="F131" s="140">
        <v>0</v>
      </c>
      <c r="G131" s="139"/>
      <c r="H131" s="139"/>
      <c r="I131" s="140"/>
    </row>
    <row r="132" spans="1:9">
      <c r="A132" s="138">
        <v>126</v>
      </c>
      <c r="B132" s="139" t="s">
        <v>952</v>
      </c>
      <c r="C132" s="140" t="s">
        <v>827</v>
      </c>
      <c r="D132" s="139">
        <v>1.81</v>
      </c>
      <c r="E132" s="140">
        <f t="shared" si="1"/>
        <v>126.7</v>
      </c>
      <c r="F132" s="140">
        <v>0</v>
      </c>
      <c r="G132" s="139"/>
      <c r="H132" s="139"/>
      <c r="I132" s="140"/>
    </row>
    <row r="133" spans="1:9">
      <c r="A133" s="138">
        <v>127</v>
      </c>
      <c r="B133" s="139" t="s">
        <v>953</v>
      </c>
      <c r="C133" s="140" t="s">
        <v>827</v>
      </c>
      <c r="D133" s="139">
        <v>0.01</v>
      </c>
      <c r="E133" s="140">
        <f t="shared" si="1"/>
        <v>0.700000000000001</v>
      </c>
      <c r="F133" s="140">
        <v>0</v>
      </c>
      <c r="G133" s="139"/>
      <c r="H133" s="139"/>
      <c r="I133" s="140"/>
    </row>
    <row r="134" spans="1:9">
      <c r="A134" s="138">
        <v>128</v>
      </c>
      <c r="B134" s="139" t="s">
        <v>954</v>
      </c>
      <c r="C134" s="140" t="s">
        <v>955</v>
      </c>
      <c r="D134" s="139">
        <v>0.82</v>
      </c>
      <c r="E134" s="140">
        <f t="shared" si="1"/>
        <v>57.4</v>
      </c>
      <c r="F134" s="140">
        <v>0</v>
      </c>
      <c r="G134" s="139"/>
      <c r="H134" s="139"/>
      <c r="I134" s="140"/>
    </row>
    <row r="135" spans="1:9">
      <c r="A135" s="138">
        <v>129</v>
      </c>
      <c r="B135" s="139" t="s">
        <v>956</v>
      </c>
      <c r="C135" s="140" t="s">
        <v>955</v>
      </c>
      <c r="D135" s="139">
        <v>3.11</v>
      </c>
      <c r="E135" s="140">
        <f t="shared" si="1"/>
        <v>217.7</v>
      </c>
      <c r="F135" s="140">
        <v>0</v>
      </c>
      <c r="G135" s="139"/>
      <c r="H135" s="139"/>
      <c r="I135" s="140"/>
    </row>
    <row r="136" spans="1:9">
      <c r="A136" s="138">
        <v>130</v>
      </c>
      <c r="B136" s="139" t="s">
        <v>957</v>
      </c>
      <c r="C136" s="140" t="s">
        <v>955</v>
      </c>
      <c r="D136" s="139">
        <v>3.11</v>
      </c>
      <c r="E136" s="140">
        <f t="shared" ref="E136:E199" si="2">D136*70</f>
        <v>217.7</v>
      </c>
      <c r="F136" s="140">
        <v>0</v>
      </c>
      <c r="G136" s="139"/>
      <c r="H136" s="139"/>
      <c r="I136" s="140"/>
    </row>
    <row r="137" spans="1:9">
      <c r="A137" s="138">
        <v>131</v>
      </c>
      <c r="B137" s="139" t="s">
        <v>958</v>
      </c>
      <c r="C137" s="140" t="s">
        <v>955</v>
      </c>
      <c r="D137" s="139">
        <v>4.55</v>
      </c>
      <c r="E137" s="140">
        <f t="shared" si="2"/>
        <v>318.5</v>
      </c>
      <c r="F137" s="140">
        <v>0</v>
      </c>
      <c r="G137" s="139"/>
      <c r="H137" s="139"/>
      <c r="I137" s="140"/>
    </row>
    <row r="138" spans="1:9">
      <c r="A138" s="138">
        <v>132</v>
      </c>
      <c r="B138" s="139" t="s">
        <v>959</v>
      </c>
      <c r="C138" s="140" t="s">
        <v>955</v>
      </c>
      <c r="D138" s="139">
        <v>4.28</v>
      </c>
      <c r="E138" s="140">
        <f t="shared" si="2"/>
        <v>299.6</v>
      </c>
      <c r="F138" s="140">
        <v>0</v>
      </c>
      <c r="G138" s="139"/>
      <c r="H138" s="139"/>
      <c r="I138" s="140"/>
    </row>
    <row r="139" spans="1:9">
      <c r="A139" s="138">
        <v>133</v>
      </c>
      <c r="B139" s="139" t="s">
        <v>960</v>
      </c>
      <c r="C139" s="140" t="s">
        <v>955</v>
      </c>
      <c r="D139" s="139">
        <v>3.04</v>
      </c>
      <c r="E139" s="140">
        <f t="shared" si="2"/>
        <v>212.8</v>
      </c>
      <c r="F139" s="140">
        <v>0</v>
      </c>
      <c r="G139" s="139"/>
      <c r="H139" s="139"/>
      <c r="I139" s="140"/>
    </row>
    <row r="140" spans="1:9">
      <c r="A140" s="138">
        <v>134</v>
      </c>
      <c r="B140" s="139" t="s">
        <v>961</v>
      </c>
      <c r="C140" s="140" t="s">
        <v>955</v>
      </c>
      <c r="D140" s="139">
        <v>2.24</v>
      </c>
      <c r="E140" s="140">
        <f t="shared" si="2"/>
        <v>156.8</v>
      </c>
      <c r="F140" s="140">
        <v>0</v>
      </c>
      <c r="G140" s="139"/>
      <c r="H140" s="139"/>
      <c r="I140" s="140"/>
    </row>
    <row r="141" spans="1:9">
      <c r="A141" s="138">
        <v>135</v>
      </c>
      <c r="B141" s="139" t="s">
        <v>962</v>
      </c>
      <c r="C141" s="140" t="s">
        <v>955</v>
      </c>
      <c r="D141" s="139">
        <v>2.72</v>
      </c>
      <c r="E141" s="140">
        <f t="shared" si="2"/>
        <v>190.4</v>
      </c>
      <c r="F141" s="140">
        <v>0</v>
      </c>
      <c r="G141" s="139"/>
      <c r="H141" s="139"/>
      <c r="I141" s="140"/>
    </row>
    <row r="142" spans="1:9">
      <c r="A142" s="138">
        <v>136</v>
      </c>
      <c r="B142" s="139" t="s">
        <v>963</v>
      </c>
      <c r="C142" s="140" t="s">
        <v>955</v>
      </c>
      <c r="D142" s="139">
        <v>2.96</v>
      </c>
      <c r="E142" s="140">
        <f t="shared" si="2"/>
        <v>207.2</v>
      </c>
      <c r="F142" s="140">
        <v>0</v>
      </c>
      <c r="G142" s="139"/>
      <c r="H142" s="139"/>
      <c r="I142" s="140"/>
    </row>
    <row r="143" spans="1:9">
      <c r="A143" s="138">
        <v>137</v>
      </c>
      <c r="B143" s="139" t="s">
        <v>964</v>
      </c>
      <c r="C143" s="140" t="s">
        <v>955</v>
      </c>
      <c r="D143" s="139">
        <v>1.76</v>
      </c>
      <c r="E143" s="140">
        <f t="shared" si="2"/>
        <v>123.2</v>
      </c>
      <c r="F143" s="140">
        <v>0</v>
      </c>
      <c r="G143" s="139"/>
      <c r="H143" s="139"/>
      <c r="I143" s="140"/>
    </row>
    <row r="144" spans="1:9">
      <c r="A144" s="138">
        <v>138</v>
      </c>
      <c r="B144" s="139" t="s">
        <v>965</v>
      </c>
      <c r="C144" s="140" t="s">
        <v>955</v>
      </c>
      <c r="D144" s="139">
        <v>3.51</v>
      </c>
      <c r="E144" s="140">
        <f t="shared" si="2"/>
        <v>245.7</v>
      </c>
      <c r="F144" s="140">
        <v>0</v>
      </c>
      <c r="G144" s="139"/>
      <c r="H144" s="139"/>
      <c r="I144" s="140"/>
    </row>
    <row r="145" spans="1:9">
      <c r="A145" s="138">
        <v>139</v>
      </c>
      <c r="B145" s="139" t="s">
        <v>966</v>
      </c>
      <c r="C145" s="140" t="s">
        <v>955</v>
      </c>
      <c r="D145" s="139">
        <v>0.56</v>
      </c>
      <c r="E145" s="140">
        <f t="shared" si="2"/>
        <v>39.2</v>
      </c>
      <c r="F145" s="140">
        <v>0</v>
      </c>
      <c r="G145" s="139"/>
      <c r="H145" s="139"/>
      <c r="I145" s="140"/>
    </row>
    <row r="146" spans="1:9">
      <c r="A146" s="138">
        <v>140</v>
      </c>
      <c r="B146" s="139" t="s">
        <v>967</v>
      </c>
      <c r="C146" s="140" t="s">
        <v>955</v>
      </c>
      <c r="D146" s="139">
        <v>3.19</v>
      </c>
      <c r="E146" s="140">
        <f t="shared" si="2"/>
        <v>223.3</v>
      </c>
      <c r="F146" s="140">
        <v>0</v>
      </c>
      <c r="G146" s="139"/>
      <c r="H146" s="139"/>
      <c r="I146" s="140"/>
    </row>
    <row r="147" spans="1:9">
      <c r="A147" s="138">
        <v>141</v>
      </c>
      <c r="B147" s="139" t="s">
        <v>968</v>
      </c>
      <c r="C147" s="140" t="s">
        <v>955</v>
      </c>
      <c r="D147" s="139">
        <v>0.6</v>
      </c>
      <c r="E147" s="140">
        <f t="shared" si="2"/>
        <v>42</v>
      </c>
      <c r="F147" s="140">
        <v>0</v>
      </c>
      <c r="G147" s="139"/>
      <c r="H147" s="139"/>
      <c r="I147" s="140"/>
    </row>
    <row r="148" spans="1:9">
      <c r="A148" s="138">
        <v>142</v>
      </c>
      <c r="B148" s="139" t="s">
        <v>929</v>
      </c>
      <c r="C148" s="140" t="s">
        <v>955</v>
      </c>
      <c r="D148" s="139">
        <v>1.98</v>
      </c>
      <c r="E148" s="140">
        <f t="shared" si="2"/>
        <v>138.6</v>
      </c>
      <c r="F148" s="140">
        <v>0</v>
      </c>
      <c r="G148" s="139"/>
      <c r="H148" s="139"/>
      <c r="I148" s="140"/>
    </row>
    <row r="149" spans="1:9">
      <c r="A149" s="138">
        <v>143</v>
      </c>
      <c r="B149" s="139" t="s">
        <v>969</v>
      </c>
      <c r="C149" s="140" t="s">
        <v>955</v>
      </c>
      <c r="D149" s="139">
        <v>1.14</v>
      </c>
      <c r="E149" s="140">
        <f t="shared" si="2"/>
        <v>79.8</v>
      </c>
      <c r="F149" s="140">
        <v>0</v>
      </c>
      <c r="G149" s="139"/>
      <c r="H149" s="139"/>
      <c r="I149" s="140"/>
    </row>
    <row r="150" spans="1:9">
      <c r="A150" s="138">
        <v>144</v>
      </c>
      <c r="B150" s="139" t="s">
        <v>970</v>
      </c>
      <c r="C150" s="140" t="s">
        <v>955</v>
      </c>
      <c r="D150" s="139">
        <v>1.85</v>
      </c>
      <c r="E150" s="140">
        <f t="shared" si="2"/>
        <v>129.5</v>
      </c>
      <c r="F150" s="140">
        <v>0</v>
      </c>
      <c r="G150" s="139"/>
      <c r="H150" s="139"/>
      <c r="I150" s="140"/>
    </row>
    <row r="151" spans="1:9">
      <c r="A151" s="138">
        <v>145</v>
      </c>
      <c r="B151" s="139" t="s">
        <v>971</v>
      </c>
      <c r="C151" s="140" t="s">
        <v>955</v>
      </c>
      <c r="D151" s="139">
        <v>2.64</v>
      </c>
      <c r="E151" s="140">
        <f t="shared" si="2"/>
        <v>184.8</v>
      </c>
      <c r="F151" s="140">
        <v>0</v>
      </c>
      <c r="G151" s="139"/>
      <c r="H151" s="139"/>
      <c r="I151" s="140"/>
    </row>
    <row r="152" spans="1:9">
      <c r="A152" s="138">
        <v>146</v>
      </c>
      <c r="B152" s="139" t="s">
        <v>972</v>
      </c>
      <c r="C152" s="140" t="s">
        <v>955</v>
      </c>
      <c r="D152" s="139">
        <v>3.48</v>
      </c>
      <c r="E152" s="140">
        <f t="shared" si="2"/>
        <v>243.6</v>
      </c>
      <c r="F152" s="140">
        <v>0</v>
      </c>
      <c r="G152" s="139"/>
      <c r="H152" s="139"/>
      <c r="I152" s="140"/>
    </row>
    <row r="153" spans="1:9">
      <c r="A153" s="138">
        <v>147</v>
      </c>
      <c r="B153" s="139" t="s">
        <v>973</v>
      </c>
      <c r="C153" s="140" t="s">
        <v>955</v>
      </c>
      <c r="D153" s="139">
        <v>1.05</v>
      </c>
      <c r="E153" s="140">
        <f t="shared" si="2"/>
        <v>73.5</v>
      </c>
      <c r="F153" s="140">
        <v>0</v>
      </c>
      <c r="G153" s="139"/>
      <c r="H153" s="139"/>
      <c r="I153" s="140"/>
    </row>
    <row r="154" spans="1:9">
      <c r="A154" s="138">
        <v>148</v>
      </c>
      <c r="B154" s="139" t="s">
        <v>974</v>
      </c>
      <c r="C154" s="140" t="s">
        <v>955</v>
      </c>
      <c r="D154" s="139">
        <v>2.75</v>
      </c>
      <c r="E154" s="140">
        <f t="shared" si="2"/>
        <v>192.5</v>
      </c>
      <c r="F154" s="140">
        <v>0</v>
      </c>
      <c r="G154" s="139"/>
      <c r="H154" s="139"/>
      <c r="I154" s="140"/>
    </row>
    <row r="155" spans="1:9">
      <c r="A155" s="138">
        <v>149</v>
      </c>
      <c r="B155" s="139" t="s">
        <v>975</v>
      </c>
      <c r="C155" s="140" t="s">
        <v>955</v>
      </c>
      <c r="D155" s="139">
        <v>1.81</v>
      </c>
      <c r="E155" s="140">
        <f t="shared" si="2"/>
        <v>126.7</v>
      </c>
      <c r="F155" s="140">
        <v>0</v>
      </c>
      <c r="G155" s="139"/>
      <c r="H155" s="139"/>
      <c r="I155" s="140"/>
    </row>
    <row r="156" spans="1:9">
      <c r="A156" s="138">
        <v>150</v>
      </c>
      <c r="B156" s="139" t="s">
        <v>976</v>
      </c>
      <c r="C156" s="140" t="s">
        <v>955</v>
      </c>
      <c r="D156" s="139">
        <v>2.45</v>
      </c>
      <c r="E156" s="140">
        <f t="shared" si="2"/>
        <v>171.5</v>
      </c>
      <c r="F156" s="140">
        <v>0</v>
      </c>
      <c r="G156" s="139"/>
      <c r="H156" s="139"/>
      <c r="I156" s="140"/>
    </row>
    <row r="157" spans="1:9">
      <c r="A157" s="138">
        <v>151</v>
      </c>
      <c r="B157" s="139" t="s">
        <v>977</v>
      </c>
      <c r="C157" s="140" t="s">
        <v>955</v>
      </c>
      <c r="D157" s="139">
        <v>2.12</v>
      </c>
      <c r="E157" s="140">
        <f t="shared" si="2"/>
        <v>148.4</v>
      </c>
      <c r="F157" s="140">
        <v>0</v>
      </c>
      <c r="G157" s="139"/>
      <c r="H157" s="139"/>
      <c r="I157" s="140"/>
    </row>
    <row r="158" spans="1:9">
      <c r="A158" s="138">
        <v>152</v>
      </c>
      <c r="B158" s="139" t="s">
        <v>978</v>
      </c>
      <c r="C158" s="140" t="s">
        <v>955</v>
      </c>
      <c r="D158" s="139">
        <v>1.34</v>
      </c>
      <c r="E158" s="140">
        <f t="shared" si="2"/>
        <v>93.8</v>
      </c>
      <c r="F158" s="140">
        <v>0</v>
      </c>
      <c r="G158" s="139"/>
      <c r="H158" s="139"/>
      <c r="I158" s="140"/>
    </row>
    <row r="159" spans="1:9">
      <c r="A159" s="138">
        <v>153</v>
      </c>
      <c r="B159" s="139" t="s">
        <v>979</v>
      </c>
      <c r="C159" s="140" t="s">
        <v>955</v>
      </c>
      <c r="D159" s="139">
        <v>1.61</v>
      </c>
      <c r="E159" s="140">
        <f t="shared" si="2"/>
        <v>112.7</v>
      </c>
      <c r="F159" s="140">
        <v>0</v>
      </c>
      <c r="G159" s="139"/>
      <c r="H159" s="139"/>
      <c r="I159" s="140"/>
    </row>
    <row r="160" spans="1:9">
      <c r="A160" s="138">
        <v>154</v>
      </c>
      <c r="B160" s="139" t="s">
        <v>980</v>
      </c>
      <c r="C160" s="140" t="s">
        <v>955</v>
      </c>
      <c r="D160" s="139">
        <v>2.98</v>
      </c>
      <c r="E160" s="140">
        <f t="shared" si="2"/>
        <v>208.6</v>
      </c>
      <c r="F160" s="140">
        <v>0</v>
      </c>
      <c r="G160" s="139"/>
      <c r="H160" s="139"/>
      <c r="I160" s="140"/>
    </row>
    <row r="161" spans="1:9">
      <c r="A161" s="138">
        <v>155</v>
      </c>
      <c r="B161" s="139" t="s">
        <v>981</v>
      </c>
      <c r="C161" s="140" t="s">
        <v>955</v>
      </c>
      <c r="D161" s="139">
        <v>1.95</v>
      </c>
      <c r="E161" s="140">
        <f t="shared" si="2"/>
        <v>136.5</v>
      </c>
      <c r="F161" s="140">
        <v>0</v>
      </c>
      <c r="G161" s="139"/>
      <c r="H161" s="139"/>
      <c r="I161" s="140"/>
    </row>
    <row r="162" spans="1:9">
      <c r="A162" s="138">
        <v>156</v>
      </c>
      <c r="B162" s="139" t="s">
        <v>982</v>
      </c>
      <c r="C162" s="140" t="s">
        <v>955</v>
      </c>
      <c r="D162" s="139">
        <v>1.89</v>
      </c>
      <c r="E162" s="140">
        <f t="shared" si="2"/>
        <v>132.3</v>
      </c>
      <c r="F162" s="140">
        <v>0</v>
      </c>
      <c r="G162" s="139"/>
      <c r="H162" s="139"/>
      <c r="I162" s="140"/>
    </row>
    <row r="163" spans="1:9">
      <c r="A163" s="138">
        <v>157</v>
      </c>
      <c r="B163" s="139" t="s">
        <v>983</v>
      </c>
      <c r="C163" s="140" t="s">
        <v>955</v>
      </c>
      <c r="D163" s="139">
        <v>2.32</v>
      </c>
      <c r="E163" s="140">
        <f t="shared" si="2"/>
        <v>162.4</v>
      </c>
      <c r="F163" s="140">
        <v>0</v>
      </c>
      <c r="G163" s="139"/>
      <c r="H163" s="139"/>
      <c r="I163" s="140"/>
    </row>
    <row r="164" spans="1:9">
      <c r="A164" s="138">
        <v>158</v>
      </c>
      <c r="B164" s="139" t="s">
        <v>984</v>
      </c>
      <c r="C164" s="140" t="s">
        <v>955</v>
      </c>
      <c r="D164" s="139">
        <v>2.23</v>
      </c>
      <c r="E164" s="140">
        <f t="shared" si="2"/>
        <v>156.1</v>
      </c>
      <c r="F164" s="140">
        <v>0</v>
      </c>
      <c r="G164" s="139"/>
      <c r="H164" s="139"/>
      <c r="I164" s="140"/>
    </row>
    <row r="165" spans="1:9">
      <c r="A165" s="138">
        <v>159</v>
      </c>
      <c r="B165" s="139" t="s">
        <v>985</v>
      </c>
      <c r="C165" s="140" t="s">
        <v>955</v>
      </c>
      <c r="D165" s="139">
        <v>3.66</v>
      </c>
      <c r="E165" s="140">
        <f t="shared" si="2"/>
        <v>256.2</v>
      </c>
      <c r="F165" s="140">
        <v>0</v>
      </c>
      <c r="G165" s="139"/>
      <c r="H165" s="139"/>
      <c r="I165" s="140"/>
    </row>
    <row r="166" spans="1:9">
      <c r="A166" s="138">
        <v>160</v>
      </c>
      <c r="B166" s="139" t="s">
        <v>986</v>
      </c>
      <c r="C166" s="140" t="s">
        <v>955</v>
      </c>
      <c r="D166" s="139">
        <v>3.46</v>
      </c>
      <c r="E166" s="140">
        <f t="shared" si="2"/>
        <v>242.2</v>
      </c>
      <c r="F166" s="140">
        <v>0</v>
      </c>
      <c r="G166" s="139"/>
      <c r="H166" s="139"/>
      <c r="I166" s="140"/>
    </row>
    <row r="167" spans="1:9">
      <c r="A167" s="138">
        <v>161</v>
      </c>
      <c r="B167" s="139" t="s">
        <v>987</v>
      </c>
      <c r="C167" s="140" t="s">
        <v>955</v>
      </c>
      <c r="D167" s="139">
        <v>3.27</v>
      </c>
      <c r="E167" s="140">
        <f t="shared" si="2"/>
        <v>228.9</v>
      </c>
      <c r="F167" s="140">
        <v>0</v>
      </c>
      <c r="G167" s="139"/>
      <c r="H167" s="139"/>
      <c r="I167" s="140"/>
    </row>
    <row r="168" spans="1:9">
      <c r="A168" s="138">
        <v>162</v>
      </c>
      <c r="B168" s="139" t="s">
        <v>988</v>
      </c>
      <c r="C168" s="140" t="s">
        <v>955</v>
      </c>
      <c r="D168" s="139">
        <v>1.29</v>
      </c>
      <c r="E168" s="140">
        <f t="shared" si="2"/>
        <v>90.3</v>
      </c>
      <c r="F168" s="140">
        <v>0</v>
      </c>
      <c r="G168" s="139"/>
      <c r="H168" s="139"/>
      <c r="I168" s="140"/>
    </row>
    <row r="169" spans="1:9">
      <c r="A169" s="138">
        <v>163</v>
      </c>
      <c r="B169" s="139" t="s">
        <v>989</v>
      </c>
      <c r="C169" s="140" t="s">
        <v>955</v>
      </c>
      <c r="D169" s="139">
        <v>1.98</v>
      </c>
      <c r="E169" s="140">
        <f t="shared" si="2"/>
        <v>138.6</v>
      </c>
      <c r="F169" s="140">
        <v>0</v>
      </c>
      <c r="G169" s="139"/>
      <c r="H169" s="139"/>
      <c r="I169" s="140"/>
    </row>
    <row r="170" spans="1:9">
      <c r="A170" s="138">
        <v>164</v>
      </c>
      <c r="B170" s="139" t="s">
        <v>990</v>
      </c>
      <c r="C170" s="140" t="s">
        <v>955</v>
      </c>
      <c r="D170" s="139">
        <v>1.58</v>
      </c>
      <c r="E170" s="140">
        <f t="shared" si="2"/>
        <v>110.6</v>
      </c>
      <c r="F170" s="140">
        <v>0</v>
      </c>
      <c r="G170" s="139"/>
      <c r="H170" s="139"/>
      <c r="I170" s="140"/>
    </row>
    <row r="171" spans="1:9">
      <c r="A171" s="138">
        <v>165</v>
      </c>
      <c r="B171" s="139" t="s">
        <v>991</v>
      </c>
      <c r="C171" s="140" t="s">
        <v>955</v>
      </c>
      <c r="D171" s="139">
        <v>4.08</v>
      </c>
      <c r="E171" s="140">
        <f t="shared" si="2"/>
        <v>285.6</v>
      </c>
      <c r="F171" s="140">
        <v>0</v>
      </c>
      <c r="G171" s="139"/>
      <c r="H171" s="139"/>
      <c r="I171" s="140"/>
    </row>
    <row r="172" spans="1:9">
      <c r="A172" s="138">
        <v>166</v>
      </c>
      <c r="B172" s="139" t="s">
        <v>992</v>
      </c>
      <c r="C172" s="140" t="s">
        <v>955</v>
      </c>
      <c r="D172" s="139">
        <v>1.61</v>
      </c>
      <c r="E172" s="140">
        <f t="shared" si="2"/>
        <v>112.7</v>
      </c>
      <c r="F172" s="140">
        <v>0</v>
      </c>
      <c r="G172" s="139"/>
      <c r="H172" s="139"/>
      <c r="I172" s="140"/>
    </row>
    <row r="173" spans="1:9">
      <c r="A173" s="138">
        <v>167</v>
      </c>
      <c r="B173" s="139" t="s">
        <v>993</v>
      </c>
      <c r="C173" s="140" t="s">
        <v>955</v>
      </c>
      <c r="D173" s="139">
        <v>1.89</v>
      </c>
      <c r="E173" s="140">
        <f t="shared" si="2"/>
        <v>132.3</v>
      </c>
      <c r="F173" s="140">
        <v>0</v>
      </c>
      <c r="G173" s="139"/>
      <c r="H173" s="139"/>
      <c r="I173" s="140"/>
    </row>
    <row r="174" spans="1:9">
      <c r="A174" s="138">
        <v>168</v>
      </c>
      <c r="B174" s="139" t="s">
        <v>994</v>
      </c>
      <c r="C174" s="140" t="s">
        <v>955</v>
      </c>
      <c r="D174" s="139">
        <v>3.64</v>
      </c>
      <c r="E174" s="140">
        <f t="shared" si="2"/>
        <v>254.8</v>
      </c>
      <c r="F174" s="140">
        <v>0</v>
      </c>
      <c r="G174" s="139"/>
      <c r="H174" s="139"/>
      <c r="I174" s="140"/>
    </row>
    <row r="175" spans="1:9">
      <c r="A175" s="138">
        <v>169</v>
      </c>
      <c r="B175" s="139" t="s">
        <v>995</v>
      </c>
      <c r="C175" s="140" t="s">
        <v>955</v>
      </c>
      <c r="D175" s="139">
        <v>1.96</v>
      </c>
      <c r="E175" s="140">
        <f t="shared" si="2"/>
        <v>137.2</v>
      </c>
      <c r="F175" s="140">
        <v>0</v>
      </c>
      <c r="G175" s="139"/>
      <c r="H175" s="139"/>
      <c r="I175" s="140"/>
    </row>
    <row r="176" spans="1:9">
      <c r="A176" s="138">
        <v>170</v>
      </c>
      <c r="B176" s="139" t="s">
        <v>996</v>
      </c>
      <c r="C176" s="140" t="s">
        <v>955</v>
      </c>
      <c r="D176" s="139">
        <v>1.12</v>
      </c>
      <c r="E176" s="140">
        <f t="shared" si="2"/>
        <v>78.4</v>
      </c>
      <c r="F176" s="140">
        <v>0</v>
      </c>
      <c r="G176" s="139"/>
      <c r="H176" s="139"/>
      <c r="I176" s="140"/>
    </row>
    <row r="177" spans="1:9">
      <c r="A177" s="138">
        <v>171</v>
      </c>
      <c r="B177" s="139" t="s">
        <v>997</v>
      </c>
      <c r="C177" s="140" t="s">
        <v>955</v>
      </c>
      <c r="D177" s="139">
        <v>2.62</v>
      </c>
      <c r="E177" s="140">
        <f t="shared" si="2"/>
        <v>183.4</v>
      </c>
      <c r="F177" s="140">
        <v>0</v>
      </c>
      <c r="G177" s="139"/>
      <c r="H177" s="139"/>
      <c r="I177" s="140"/>
    </row>
    <row r="178" spans="1:9">
      <c r="A178" s="138">
        <v>172</v>
      </c>
      <c r="B178" s="139" t="s">
        <v>998</v>
      </c>
      <c r="C178" s="140" t="s">
        <v>955</v>
      </c>
      <c r="D178" s="139">
        <v>2.25</v>
      </c>
      <c r="E178" s="140">
        <f t="shared" si="2"/>
        <v>157.5</v>
      </c>
      <c r="F178" s="140">
        <v>0</v>
      </c>
      <c r="G178" s="139"/>
      <c r="H178" s="139"/>
      <c r="I178" s="140"/>
    </row>
    <row r="179" spans="1:9">
      <c r="A179" s="138">
        <v>173</v>
      </c>
      <c r="B179" s="139" t="s">
        <v>999</v>
      </c>
      <c r="C179" s="140" t="s">
        <v>955</v>
      </c>
      <c r="D179" s="139">
        <v>1.29</v>
      </c>
      <c r="E179" s="140">
        <f t="shared" si="2"/>
        <v>90.3</v>
      </c>
      <c r="F179" s="140">
        <v>0</v>
      </c>
      <c r="G179" s="139"/>
      <c r="H179" s="139"/>
      <c r="I179" s="140"/>
    </row>
    <row r="180" spans="1:9">
      <c r="A180" s="138">
        <v>174</v>
      </c>
      <c r="B180" s="139" t="s">
        <v>1000</v>
      </c>
      <c r="C180" s="140" t="s">
        <v>955</v>
      </c>
      <c r="D180" s="139">
        <v>2.5</v>
      </c>
      <c r="E180" s="140">
        <f t="shared" si="2"/>
        <v>175</v>
      </c>
      <c r="F180" s="140">
        <v>0</v>
      </c>
      <c r="G180" s="139"/>
      <c r="H180" s="139"/>
      <c r="I180" s="140"/>
    </row>
    <row r="181" spans="1:9">
      <c r="A181" s="138">
        <v>175</v>
      </c>
      <c r="B181" s="139" t="s">
        <v>1001</v>
      </c>
      <c r="C181" s="140" t="s">
        <v>955</v>
      </c>
      <c r="D181" s="139">
        <v>3.96</v>
      </c>
      <c r="E181" s="140">
        <f t="shared" si="2"/>
        <v>277.2</v>
      </c>
      <c r="F181" s="140">
        <v>0</v>
      </c>
      <c r="G181" s="139"/>
      <c r="H181" s="139"/>
      <c r="I181" s="140"/>
    </row>
    <row r="182" spans="1:9">
      <c r="A182" s="138">
        <v>176</v>
      </c>
      <c r="B182" s="139" t="s">
        <v>1002</v>
      </c>
      <c r="C182" s="140" t="s">
        <v>955</v>
      </c>
      <c r="D182" s="139">
        <v>1.95</v>
      </c>
      <c r="E182" s="140">
        <f t="shared" si="2"/>
        <v>136.5</v>
      </c>
      <c r="F182" s="140">
        <v>0</v>
      </c>
      <c r="G182" s="139"/>
      <c r="H182" s="139"/>
      <c r="I182" s="140"/>
    </row>
    <row r="183" spans="1:9">
      <c r="A183" s="138">
        <v>177</v>
      </c>
      <c r="B183" s="139" t="s">
        <v>1003</v>
      </c>
      <c r="C183" s="140" t="s">
        <v>955</v>
      </c>
      <c r="D183" s="139">
        <v>1.48</v>
      </c>
      <c r="E183" s="140">
        <f t="shared" si="2"/>
        <v>103.6</v>
      </c>
      <c r="F183" s="140">
        <v>0</v>
      </c>
      <c r="G183" s="139"/>
      <c r="H183" s="139"/>
      <c r="I183" s="140"/>
    </row>
    <row r="184" spans="1:9">
      <c r="A184" s="138">
        <v>178</v>
      </c>
      <c r="B184" s="139" t="s">
        <v>1004</v>
      </c>
      <c r="C184" s="140" t="s">
        <v>955</v>
      </c>
      <c r="D184" s="139">
        <v>2.97</v>
      </c>
      <c r="E184" s="140">
        <f t="shared" si="2"/>
        <v>207.9</v>
      </c>
      <c r="F184" s="140">
        <v>0</v>
      </c>
      <c r="G184" s="139"/>
      <c r="H184" s="139"/>
      <c r="I184" s="140"/>
    </row>
    <row r="185" spans="1:9">
      <c r="A185" s="138">
        <v>179</v>
      </c>
      <c r="B185" s="139" t="s">
        <v>1005</v>
      </c>
      <c r="C185" s="140" t="s">
        <v>955</v>
      </c>
      <c r="D185" s="139">
        <v>2.04</v>
      </c>
      <c r="E185" s="140">
        <f t="shared" si="2"/>
        <v>142.8</v>
      </c>
      <c r="F185" s="140">
        <v>0</v>
      </c>
      <c r="G185" s="139"/>
      <c r="H185" s="139"/>
      <c r="I185" s="140"/>
    </row>
    <row r="186" spans="1:9">
      <c r="A186" s="138">
        <v>180</v>
      </c>
      <c r="B186" s="139" t="s">
        <v>1006</v>
      </c>
      <c r="C186" s="140" t="s">
        <v>955</v>
      </c>
      <c r="D186" s="139">
        <v>0.55</v>
      </c>
      <c r="E186" s="140">
        <f t="shared" si="2"/>
        <v>38.5</v>
      </c>
      <c r="F186" s="140">
        <v>0</v>
      </c>
      <c r="G186" s="139"/>
      <c r="H186" s="139"/>
      <c r="I186" s="140"/>
    </row>
    <row r="187" spans="1:9">
      <c r="A187" s="138">
        <v>181</v>
      </c>
      <c r="B187" s="139" t="s">
        <v>1007</v>
      </c>
      <c r="C187" s="140" t="s">
        <v>955</v>
      </c>
      <c r="D187" s="139">
        <v>4.37</v>
      </c>
      <c r="E187" s="140">
        <f t="shared" si="2"/>
        <v>305.9</v>
      </c>
      <c r="F187" s="140">
        <v>0</v>
      </c>
      <c r="G187" s="139"/>
      <c r="H187" s="139"/>
      <c r="I187" s="140"/>
    </row>
    <row r="188" spans="1:9">
      <c r="A188" s="138">
        <v>182</v>
      </c>
      <c r="B188" s="139" t="s">
        <v>1008</v>
      </c>
      <c r="C188" s="140" t="s">
        <v>955</v>
      </c>
      <c r="D188" s="139">
        <v>2.85</v>
      </c>
      <c r="E188" s="140">
        <f t="shared" si="2"/>
        <v>199.5</v>
      </c>
      <c r="F188" s="140">
        <v>0</v>
      </c>
      <c r="G188" s="139"/>
      <c r="H188" s="139"/>
      <c r="I188" s="140"/>
    </row>
    <row r="189" spans="1:9">
      <c r="A189" s="138">
        <v>183</v>
      </c>
      <c r="B189" s="139" t="s">
        <v>1009</v>
      </c>
      <c r="C189" s="140" t="s">
        <v>955</v>
      </c>
      <c r="D189" s="139">
        <v>0.45</v>
      </c>
      <c r="E189" s="140">
        <f t="shared" si="2"/>
        <v>31.5</v>
      </c>
      <c r="F189" s="140">
        <v>0</v>
      </c>
      <c r="G189" s="139"/>
      <c r="H189" s="139"/>
      <c r="I189" s="140"/>
    </row>
    <row r="190" spans="1:9">
      <c r="A190" s="138">
        <v>184</v>
      </c>
      <c r="B190" s="139" t="s">
        <v>1010</v>
      </c>
      <c r="C190" s="140" t="s">
        <v>955</v>
      </c>
      <c r="D190" s="139">
        <v>1.5</v>
      </c>
      <c r="E190" s="140">
        <f t="shared" si="2"/>
        <v>105</v>
      </c>
      <c r="F190" s="140">
        <v>0</v>
      </c>
      <c r="G190" s="139"/>
      <c r="H190" s="139"/>
      <c r="I190" s="140"/>
    </row>
    <row r="191" spans="1:9">
      <c r="A191" s="138">
        <v>185</v>
      </c>
      <c r="B191" s="139" t="s">
        <v>1011</v>
      </c>
      <c r="C191" s="140" t="s">
        <v>955</v>
      </c>
      <c r="D191" s="139">
        <v>2.23</v>
      </c>
      <c r="E191" s="140">
        <f t="shared" si="2"/>
        <v>156.1</v>
      </c>
      <c r="F191" s="140">
        <v>0</v>
      </c>
      <c r="G191" s="139"/>
      <c r="H191" s="139"/>
      <c r="I191" s="140"/>
    </row>
    <row r="192" spans="1:9">
      <c r="A192" s="138">
        <v>186</v>
      </c>
      <c r="B192" s="139" t="s">
        <v>1012</v>
      </c>
      <c r="C192" s="140" t="s">
        <v>955</v>
      </c>
      <c r="D192" s="139">
        <v>3.96</v>
      </c>
      <c r="E192" s="140">
        <f t="shared" si="2"/>
        <v>277.2</v>
      </c>
      <c r="F192" s="140">
        <v>0</v>
      </c>
      <c r="G192" s="139"/>
      <c r="H192" s="139"/>
      <c r="I192" s="140"/>
    </row>
    <row r="193" spans="1:9">
      <c r="A193" s="138">
        <v>187</v>
      </c>
      <c r="B193" s="139" t="s">
        <v>1013</v>
      </c>
      <c r="C193" s="140" t="s">
        <v>955</v>
      </c>
      <c r="D193" s="139">
        <v>3.5</v>
      </c>
      <c r="E193" s="140">
        <f t="shared" si="2"/>
        <v>245</v>
      </c>
      <c r="F193" s="140">
        <v>0</v>
      </c>
      <c r="G193" s="139"/>
      <c r="H193" s="139"/>
      <c r="I193" s="140"/>
    </row>
    <row r="194" spans="1:9">
      <c r="A194" s="138">
        <v>188</v>
      </c>
      <c r="B194" s="139" t="s">
        <v>1014</v>
      </c>
      <c r="C194" s="140" t="s">
        <v>955</v>
      </c>
      <c r="D194" s="139">
        <v>4.7</v>
      </c>
      <c r="E194" s="140">
        <f t="shared" si="2"/>
        <v>329</v>
      </c>
      <c r="F194" s="140">
        <v>0</v>
      </c>
      <c r="G194" s="139"/>
      <c r="H194" s="139"/>
      <c r="I194" s="140"/>
    </row>
    <row r="195" spans="1:9">
      <c r="A195" s="138">
        <v>189</v>
      </c>
      <c r="B195" s="139" t="s">
        <v>1015</v>
      </c>
      <c r="C195" s="140" t="s">
        <v>955</v>
      </c>
      <c r="D195" s="139">
        <v>2.26</v>
      </c>
      <c r="E195" s="140">
        <f t="shared" si="2"/>
        <v>158.2</v>
      </c>
      <c r="F195" s="140">
        <v>0</v>
      </c>
      <c r="G195" s="139"/>
      <c r="H195" s="139"/>
      <c r="I195" s="140"/>
    </row>
    <row r="196" spans="1:9">
      <c r="A196" s="138">
        <v>190</v>
      </c>
      <c r="B196" s="139" t="s">
        <v>1016</v>
      </c>
      <c r="C196" s="140" t="s">
        <v>955</v>
      </c>
      <c r="D196" s="139">
        <v>1.33</v>
      </c>
      <c r="E196" s="140">
        <f t="shared" si="2"/>
        <v>93.1</v>
      </c>
      <c r="F196" s="140">
        <v>0</v>
      </c>
      <c r="G196" s="139"/>
      <c r="H196" s="139"/>
      <c r="I196" s="140"/>
    </row>
    <row r="197" spans="1:9">
      <c r="A197" s="138">
        <v>191</v>
      </c>
      <c r="B197" s="139" t="s">
        <v>1017</v>
      </c>
      <c r="C197" s="140" t="s">
        <v>955</v>
      </c>
      <c r="D197" s="139">
        <v>1.27</v>
      </c>
      <c r="E197" s="140">
        <f t="shared" si="2"/>
        <v>88.9</v>
      </c>
      <c r="F197" s="140">
        <v>0</v>
      </c>
      <c r="G197" s="139"/>
      <c r="H197" s="139"/>
      <c r="I197" s="140"/>
    </row>
    <row r="198" spans="1:9">
      <c r="A198" s="138">
        <v>192</v>
      </c>
      <c r="B198" s="139" t="s">
        <v>1018</v>
      </c>
      <c r="C198" s="140" t="s">
        <v>955</v>
      </c>
      <c r="D198" s="139">
        <v>2.45</v>
      </c>
      <c r="E198" s="140">
        <f t="shared" si="2"/>
        <v>171.5</v>
      </c>
      <c r="F198" s="140">
        <v>0</v>
      </c>
      <c r="G198" s="139"/>
      <c r="H198" s="139"/>
      <c r="I198" s="140"/>
    </row>
    <row r="199" spans="1:9">
      <c r="A199" s="138">
        <v>193</v>
      </c>
      <c r="B199" s="139" t="s">
        <v>1019</v>
      </c>
      <c r="C199" s="140" t="s">
        <v>955</v>
      </c>
      <c r="D199" s="139">
        <v>2.27</v>
      </c>
      <c r="E199" s="140">
        <f t="shared" si="2"/>
        <v>158.9</v>
      </c>
      <c r="F199" s="140">
        <v>0</v>
      </c>
      <c r="G199" s="139"/>
      <c r="H199" s="139"/>
      <c r="I199" s="140"/>
    </row>
    <row r="200" spans="1:9">
      <c r="A200" s="138">
        <v>194</v>
      </c>
      <c r="B200" s="139" t="s">
        <v>1020</v>
      </c>
      <c r="C200" s="140" t="s">
        <v>955</v>
      </c>
      <c r="D200" s="139">
        <v>0.51</v>
      </c>
      <c r="E200" s="140">
        <f t="shared" ref="E200:E263" si="3">D200*70</f>
        <v>35.7</v>
      </c>
      <c r="F200" s="140">
        <v>0</v>
      </c>
      <c r="G200" s="139"/>
      <c r="H200" s="139"/>
      <c r="I200" s="140"/>
    </row>
    <row r="201" spans="1:9">
      <c r="A201" s="138">
        <v>195</v>
      </c>
      <c r="B201" s="139" t="s">
        <v>1021</v>
      </c>
      <c r="C201" s="140" t="s">
        <v>955</v>
      </c>
      <c r="D201" s="139">
        <v>2.15</v>
      </c>
      <c r="E201" s="140">
        <f t="shared" si="3"/>
        <v>150.5</v>
      </c>
      <c r="F201" s="140">
        <v>0</v>
      </c>
      <c r="G201" s="139"/>
      <c r="H201" s="139"/>
      <c r="I201" s="140"/>
    </row>
    <row r="202" spans="1:9">
      <c r="A202" s="138">
        <v>196</v>
      </c>
      <c r="B202" s="139" t="s">
        <v>1022</v>
      </c>
      <c r="C202" s="140" t="s">
        <v>955</v>
      </c>
      <c r="D202" s="139">
        <v>2.78</v>
      </c>
      <c r="E202" s="140">
        <f t="shared" si="3"/>
        <v>194.6</v>
      </c>
      <c r="F202" s="140">
        <v>0</v>
      </c>
      <c r="G202" s="139"/>
      <c r="H202" s="139"/>
      <c r="I202" s="140"/>
    </row>
    <row r="203" spans="1:9">
      <c r="A203" s="138">
        <v>197</v>
      </c>
      <c r="B203" s="139" t="s">
        <v>220</v>
      </c>
      <c r="C203" s="140" t="s">
        <v>955</v>
      </c>
      <c r="D203" s="139">
        <v>2.33</v>
      </c>
      <c r="E203" s="140">
        <f t="shared" si="3"/>
        <v>163.1</v>
      </c>
      <c r="F203" s="140">
        <v>0</v>
      </c>
      <c r="G203" s="139"/>
      <c r="H203" s="139"/>
      <c r="I203" s="140"/>
    </row>
    <row r="204" spans="1:9">
      <c r="A204" s="138">
        <v>198</v>
      </c>
      <c r="B204" s="139" t="s">
        <v>1023</v>
      </c>
      <c r="C204" s="140" t="s">
        <v>955</v>
      </c>
      <c r="D204" s="139">
        <v>0.87</v>
      </c>
      <c r="E204" s="140">
        <f t="shared" si="3"/>
        <v>60.9</v>
      </c>
      <c r="F204" s="140">
        <v>0</v>
      </c>
      <c r="G204" s="139"/>
      <c r="H204" s="139"/>
      <c r="I204" s="140"/>
    </row>
    <row r="205" spans="1:9">
      <c r="A205" s="138">
        <v>199</v>
      </c>
      <c r="B205" s="139" t="s">
        <v>218</v>
      </c>
      <c r="C205" s="140" t="s">
        <v>955</v>
      </c>
      <c r="D205" s="139">
        <v>2.42</v>
      </c>
      <c r="E205" s="140">
        <f t="shared" si="3"/>
        <v>169.4</v>
      </c>
      <c r="F205" s="140">
        <v>0</v>
      </c>
      <c r="G205" s="139"/>
      <c r="H205" s="139"/>
      <c r="I205" s="140"/>
    </row>
    <row r="206" spans="1:9">
      <c r="A206" s="138">
        <v>200</v>
      </c>
      <c r="B206" s="139" t="s">
        <v>1024</v>
      </c>
      <c r="C206" s="140" t="s">
        <v>955</v>
      </c>
      <c r="D206" s="139">
        <v>1.91</v>
      </c>
      <c r="E206" s="140">
        <f t="shared" si="3"/>
        <v>133.7</v>
      </c>
      <c r="F206" s="140">
        <v>0</v>
      </c>
      <c r="G206" s="139"/>
      <c r="H206" s="139"/>
      <c r="I206" s="140"/>
    </row>
    <row r="207" spans="1:9">
      <c r="A207" s="138">
        <v>201</v>
      </c>
      <c r="B207" s="139" t="s">
        <v>1025</v>
      </c>
      <c r="C207" s="140" t="s">
        <v>955</v>
      </c>
      <c r="D207" s="139">
        <v>2.73</v>
      </c>
      <c r="E207" s="140">
        <f t="shared" si="3"/>
        <v>191.1</v>
      </c>
      <c r="F207" s="140">
        <v>0</v>
      </c>
      <c r="G207" s="139"/>
      <c r="H207" s="139"/>
      <c r="I207" s="140"/>
    </row>
    <row r="208" spans="1:9">
      <c r="A208" s="138">
        <v>202</v>
      </c>
      <c r="B208" s="139" t="s">
        <v>1026</v>
      </c>
      <c r="C208" s="140" t="s">
        <v>955</v>
      </c>
      <c r="D208" s="139">
        <v>2.77</v>
      </c>
      <c r="E208" s="140">
        <f t="shared" si="3"/>
        <v>193.9</v>
      </c>
      <c r="F208" s="140">
        <v>0</v>
      </c>
      <c r="G208" s="139"/>
      <c r="H208" s="139"/>
      <c r="I208" s="140"/>
    </row>
    <row r="209" spans="1:9">
      <c r="A209" s="138">
        <v>203</v>
      </c>
      <c r="B209" s="139" t="s">
        <v>1027</v>
      </c>
      <c r="C209" s="140" t="s">
        <v>955</v>
      </c>
      <c r="D209" s="139">
        <v>1.18</v>
      </c>
      <c r="E209" s="140">
        <f t="shared" si="3"/>
        <v>82.6</v>
      </c>
      <c r="F209" s="140">
        <v>0</v>
      </c>
      <c r="G209" s="139"/>
      <c r="H209" s="139"/>
      <c r="I209" s="140"/>
    </row>
    <row r="210" spans="1:9">
      <c r="A210" s="138">
        <v>204</v>
      </c>
      <c r="B210" s="139" t="s">
        <v>1028</v>
      </c>
      <c r="C210" s="140" t="s">
        <v>955</v>
      </c>
      <c r="D210" s="139">
        <v>1.98</v>
      </c>
      <c r="E210" s="140">
        <f t="shared" si="3"/>
        <v>138.6</v>
      </c>
      <c r="F210" s="140">
        <v>0</v>
      </c>
      <c r="G210" s="139"/>
      <c r="H210" s="139"/>
      <c r="I210" s="140"/>
    </row>
    <row r="211" spans="1:9">
      <c r="A211" s="138">
        <v>205</v>
      </c>
      <c r="B211" s="139" t="s">
        <v>1029</v>
      </c>
      <c r="C211" s="140" t="s">
        <v>955</v>
      </c>
      <c r="D211" s="139">
        <v>1.12</v>
      </c>
      <c r="E211" s="140">
        <f t="shared" si="3"/>
        <v>78.4</v>
      </c>
      <c r="F211" s="140">
        <v>0</v>
      </c>
      <c r="G211" s="139"/>
      <c r="H211" s="139"/>
      <c r="I211" s="140"/>
    </row>
    <row r="212" spans="1:9">
      <c r="A212" s="138">
        <v>206</v>
      </c>
      <c r="B212" s="139" t="s">
        <v>1030</v>
      </c>
      <c r="C212" s="140" t="s">
        <v>955</v>
      </c>
      <c r="D212" s="139">
        <v>1.49</v>
      </c>
      <c r="E212" s="140">
        <f t="shared" si="3"/>
        <v>104.3</v>
      </c>
      <c r="F212" s="140">
        <v>0</v>
      </c>
      <c r="G212" s="139"/>
      <c r="H212" s="139"/>
      <c r="I212" s="140"/>
    </row>
    <row r="213" spans="1:9">
      <c r="A213" s="138">
        <v>207</v>
      </c>
      <c r="B213" s="139" t="s">
        <v>1031</v>
      </c>
      <c r="C213" s="140" t="s">
        <v>955</v>
      </c>
      <c r="D213" s="139">
        <v>1.37</v>
      </c>
      <c r="E213" s="140">
        <f t="shared" si="3"/>
        <v>95.9</v>
      </c>
      <c r="F213" s="140">
        <v>0</v>
      </c>
      <c r="G213" s="139"/>
      <c r="H213" s="139"/>
      <c r="I213" s="140"/>
    </row>
    <row r="214" spans="1:9">
      <c r="A214" s="138">
        <v>208</v>
      </c>
      <c r="B214" s="139" t="s">
        <v>1032</v>
      </c>
      <c r="C214" s="140" t="s">
        <v>955</v>
      </c>
      <c r="D214" s="139">
        <v>2.73</v>
      </c>
      <c r="E214" s="140">
        <f t="shared" si="3"/>
        <v>191.1</v>
      </c>
      <c r="F214" s="140">
        <v>0</v>
      </c>
      <c r="G214" s="139"/>
      <c r="H214" s="139"/>
      <c r="I214" s="140"/>
    </row>
    <row r="215" spans="1:9">
      <c r="A215" s="138">
        <v>209</v>
      </c>
      <c r="B215" s="139" t="s">
        <v>1033</v>
      </c>
      <c r="C215" s="140" t="s">
        <v>955</v>
      </c>
      <c r="D215" s="139">
        <v>0.64</v>
      </c>
      <c r="E215" s="140">
        <f t="shared" si="3"/>
        <v>44.8</v>
      </c>
      <c r="F215" s="140">
        <v>0</v>
      </c>
      <c r="G215" s="139"/>
      <c r="H215" s="139"/>
      <c r="I215" s="140"/>
    </row>
    <row r="216" spans="1:9">
      <c r="A216" s="138">
        <v>210</v>
      </c>
      <c r="B216" s="139" t="s">
        <v>1034</v>
      </c>
      <c r="C216" s="140" t="s">
        <v>955</v>
      </c>
      <c r="D216" s="139">
        <v>1.84</v>
      </c>
      <c r="E216" s="140">
        <f t="shared" si="3"/>
        <v>128.8</v>
      </c>
      <c r="F216" s="140">
        <v>0</v>
      </c>
      <c r="G216" s="139"/>
      <c r="H216" s="139"/>
      <c r="I216" s="140"/>
    </row>
    <row r="217" spans="1:9">
      <c r="A217" s="138">
        <v>211</v>
      </c>
      <c r="B217" s="139" t="s">
        <v>1035</v>
      </c>
      <c r="C217" s="140" t="s">
        <v>955</v>
      </c>
      <c r="D217" s="139">
        <v>1.73</v>
      </c>
      <c r="E217" s="140">
        <f t="shared" si="3"/>
        <v>121.1</v>
      </c>
      <c r="F217" s="140">
        <v>0</v>
      </c>
      <c r="G217" s="139"/>
      <c r="H217" s="139"/>
      <c r="I217" s="140"/>
    </row>
    <row r="218" spans="1:9">
      <c r="A218" s="138">
        <v>212</v>
      </c>
      <c r="B218" s="139" t="s">
        <v>1036</v>
      </c>
      <c r="C218" s="140" t="s">
        <v>955</v>
      </c>
      <c r="D218" s="139">
        <v>3.26</v>
      </c>
      <c r="E218" s="140">
        <f t="shared" si="3"/>
        <v>228.2</v>
      </c>
      <c r="F218" s="140">
        <v>0</v>
      </c>
      <c r="G218" s="139"/>
      <c r="H218" s="139"/>
      <c r="I218" s="140"/>
    </row>
    <row r="219" spans="1:9">
      <c r="A219" s="138">
        <v>213</v>
      </c>
      <c r="B219" s="139" t="s">
        <v>1037</v>
      </c>
      <c r="C219" s="140" t="s">
        <v>955</v>
      </c>
      <c r="D219" s="139">
        <v>2.69</v>
      </c>
      <c r="E219" s="140">
        <f t="shared" si="3"/>
        <v>188.3</v>
      </c>
      <c r="F219" s="140">
        <v>0</v>
      </c>
      <c r="G219" s="139"/>
      <c r="H219" s="139"/>
      <c r="I219" s="140"/>
    </row>
    <row r="220" spans="1:9">
      <c r="A220" s="138">
        <v>214</v>
      </c>
      <c r="B220" s="139" t="s">
        <v>1038</v>
      </c>
      <c r="C220" s="140" t="s">
        <v>955</v>
      </c>
      <c r="D220" s="139">
        <v>2.78</v>
      </c>
      <c r="E220" s="140">
        <f t="shared" si="3"/>
        <v>194.6</v>
      </c>
      <c r="F220" s="140">
        <v>0</v>
      </c>
      <c r="G220" s="139"/>
      <c r="H220" s="139"/>
      <c r="I220" s="140"/>
    </row>
    <row r="221" spans="1:9">
      <c r="A221" s="138">
        <v>215</v>
      </c>
      <c r="B221" s="139" t="s">
        <v>1039</v>
      </c>
      <c r="C221" s="140" t="s">
        <v>955</v>
      </c>
      <c r="D221" s="139">
        <v>2.15</v>
      </c>
      <c r="E221" s="140">
        <f t="shared" si="3"/>
        <v>150.5</v>
      </c>
      <c r="F221" s="140">
        <v>0</v>
      </c>
      <c r="G221" s="139"/>
      <c r="H221" s="139"/>
      <c r="I221" s="140"/>
    </row>
    <row r="222" spans="1:9">
      <c r="A222" s="138">
        <v>216</v>
      </c>
      <c r="B222" s="139" t="s">
        <v>1040</v>
      </c>
      <c r="C222" s="140" t="s">
        <v>955</v>
      </c>
      <c r="D222" s="139">
        <v>2.6</v>
      </c>
      <c r="E222" s="140">
        <f t="shared" si="3"/>
        <v>182</v>
      </c>
      <c r="F222" s="140">
        <v>0</v>
      </c>
      <c r="G222" s="139"/>
      <c r="H222" s="139"/>
      <c r="I222" s="140"/>
    </row>
    <row r="223" spans="1:9">
      <c r="A223" s="138">
        <v>217</v>
      </c>
      <c r="B223" s="139" t="s">
        <v>1041</v>
      </c>
      <c r="C223" s="140" t="s">
        <v>955</v>
      </c>
      <c r="D223" s="139">
        <v>3.17</v>
      </c>
      <c r="E223" s="140">
        <f t="shared" si="3"/>
        <v>221.9</v>
      </c>
      <c r="F223" s="140">
        <v>0</v>
      </c>
      <c r="G223" s="139"/>
      <c r="H223" s="139"/>
      <c r="I223" s="140"/>
    </row>
    <row r="224" spans="1:9">
      <c r="A224" s="138">
        <v>218</v>
      </c>
      <c r="B224" s="139" t="s">
        <v>1042</v>
      </c>
      <c r="C224" s="140" t="s">
        <v>955</v>
      </c>
      <c r="D224" s="139">
        <v>2.82</v>
      </c>
      <c r="E224" s="140">
        <f t="shared" si="3"/>
        <v>197.4</v>
      </c>
      <c r="F224" s="140">
        <v>0</v>
      </c>
      <c r="G224" s="139"/>
      <c r="H224" s="139"/>
      <c r="I224" s="140"/>
    </row>
    <row r="225" spans="1:9">
      <c r="A225" s="138">
        <v>219</v>
      </c>
      <c r="B225" s="139" t="s">
        <v>270</v>
      </c>
      <c r="C225" s="140" t="s">
        <v>955</v>
      </c>
      <c r="D225" s="139">
        <v>4.27</v>
      </c>
      <c r="E225" s="140">
        <f t="shared" si="3"/>
        <v>298.9</v>
      </c>
      <c r="F225" s="140">
        <v>0</v>
      </c>
      <c r="G225" s="139"/>
      <c r="H225" s="139"/>
      <c r="I225" s="140"/>
    </row>
    <row r="226" spans="1:9">
      <c r="A226" s="138">
        <v>220</v>
      </c>
      <c r="B226" s="139" t="s">
        <v>1043</v>
      </c>
      <c r="C226" s="140" t="s">
        <v>955</v>
      </c>
      <c r="D226" s="139">
        <v>2.97</v>
      </c>
      <c r="E226" s="140">
        <f t="shared" si="3"/>
        <v>207.9</v>
      </c>
      <c r="F226" s="140">
        <v>0</v>
      </c>
      <c r="G226" s="139"/>
      <c r="H226" s="139"/>
      <c r="I226" s="140"/>
    </row>
    <row r="227" spans="1:9">
      <c r="A227" s="138">
        <v>221</v>
      </c>
      <c r="B227" s="139" t="s">
        <v>1044</v>
      </c>
      <c r="C227" s="140" t="s">
        <v>955</v>
      </c>
      <c r="D227" s="139">
        <v>3.2</v>
      </c>
      <c r="E227" s="140">
        <f t="shared" si="3"/>
        <v>224</v>
      </c>
      <c r="F227" s="140">
        <v>0</v>
      </c>
      <c r="G227" s="139"/>
      <c r="H227" s="139"/>
      <c r="I227" s="140"/>
    </row>
    <row r="228" spans="1:9">
      <c r="A228" s="138">
        <v>222</v>
      </c>
      <c r="B228" s="139" t="s">
        <v>1045</v>
      </c>
      <c r="C228" s="140" t="s">
        <v>955</v>
      </c>
      <c r="D228" s="139">
        <v>3.69</v>
      </c>
      <c r="E228" s="140">
        <f t="shared" si="3"/>
        <v>258.3</v>
      </c>
      <c r="F228" s="140">
        <v>0</v>
      </c>
      <c r="G228" s="139"/>
      <c r="H228" s="139"/>
      <c r="I228" s="140"/>
    </row>
    <row r="229" spans="1:9">
      <c r="A229" s="138">
        <v>223</v>
      </c>
      <c r="B229" s="139" t="s">
        <v>1046</v>
      </c>
      <c r="C229" s="140" t="s">
        <v>955</v>
      </c>
      <c r="D229" s="139">
        <v>2.03</v>
      </c>
      <c r="E229" s="140">
        <f t="shared" si="3"/>
        <v>142.1</v>
      </c>
      <c r="F229" s="140">
        <v>0</v>
      </c>
      <c r="G229" s="139"/>
      <c r="H229" s="139"/>
      <c r="I229" s="140"/>
    </row>
    <row r="230" spans="1:9">
      <c r="A230" s="138">
        <v>224</v>
      </c>
      <c r="B230" s="139" t="s">
        <v>1047</v>
      </c>
      <c r="C230" s="140" t="s">
        <v>955</v>
      </c>
      <c r="D230" s="139">
        <v>3.58</v>
      </c>
      <c r="E230" s="140">
        <f t="shared" si="3"/>
        <v>250.6</v>
      </c>
      <c r="F230" s="140">
        <v>0</v>
      </c>
      <c r="G230" s="139"/>
      <c r="H230" s="139"/>
      <c r="I230" s="140"/>
    </row>
    <row r="231" spans="1:9">
      <c r="A231" s="138">
        <v>225</v>
      </c>
      <c r="B231" s="139" t="s">
        <v>1048</v>
      </c>
      <c r="C231" s="140" t="s">
        <v>955</v>
      </c>
      <c r="D231" s="139">
        <v>1.73</v>
      </c>
      <c r="E231" s="140">
        <f t="shared" si="3"/>
        <v>121.1</v>
      </c>
      <c r="F231" s="140">
        <v>0</v>
      </c>
      <c r="G231" s="139"/>
      <c r="H231" s="139"/>
      <c r="I231" s="140"/>
    </row>
    <row r="232" spans="1:9">
      <c r="A232" s="138">
        <v>226</v>
      </c>
      <c r="B232" s="139" t="s">
        <v>1049</v>
      </c>
      <c r="C232" s="140" t="s">
        <v>955</v>
      </c>
      <c r="D232" s="139">
        <v>1.95</v>
      </c>
      <c r="E232" s="140">
        <f t="shared" si="3"/>
        <v>136.5</v>
      </c>
      <c r="F232" s="140">
        <v>0</v>
      </c>
      <c r="G232" s="139"/>
      <c r="H232" s="139"/>
      <c r="I232" s="140"/>
    </row>
    <row r="233" spans="1:9">
      <c r="A233" s="138">
        <v>227</v>
      </c>
      <c r="B233" s="139" t="s">
        <v>1050</v>
      </c>
      <c r="C233" s="140" t="s">
        <v>955</v>
      </c>
      <c r="D233" s="139">
        <v>2.16</v>
      </c>
      <c r="E233" s="140">
        <f t="shared" si="3"/>
        <v>151.2</v>
      </c>
      <c r="F233" s="140">
        <v>0</v>
      </c>
      <c r="G233" s="139"/>
      <c r="H233" s="139"/>
      <c r="I233" s="140"/>
    </row>
    <row r="234" spans="1:9">
      <c r="A234" s="138">
        <v>228</v>
      </c>
      <c r="B234" s="139" t="s">
        <v>1051</v>
      </c>
      <c r="C234" s="140" t="s">
        <v>955</v>
      </c>
      <c r="D234" s="139">
        <v>2.33</v>
      </c>
      <c r="E234" s="140">
        <f t="shared" si="3"/>
        <v>163.1</v>
      </c>
      <c r="F234" s="140">
        <v>0</v>
      </c>
      <c r="G234" s="139"/>
      <c r="H234" s="139"/>
      <c r="I234" s="140"/>
    </row>
    <row r="235" spans="1:9">
      <c r="A235" s="138">
        <v>229</v>
      </c>
      <c r="B235" s="139" t="s">
        <v>1052</v>
      </c>
      <c r="C235" s="140" t="s">
        <v>955</v>
      </c>
      <c r="D235" s="139">
        <v>2.78</v>
      </c>
      <c r="E235" s="140">
        <f t="shared" si="3"/>
        <v>194.6</v>
      </c>
      <c r="F235" s="140">
        <v>0</v>
      </c>
      <c r="G235" s="139"/>
      <c r="H235" s="139"/>
      <c r="I235" s="140"/>
    </row>
    <row r="236" spans="1:9">
      <c r="A236" s="138">
        <v>230</v>
      </c>
      <c r="B236" s="139" t="s">
        <v>1053</v>
      </c>
      <c r="C236" s="140" t="s">
        <v>955</v>
      </c>
      <c r="D236" s="139">
        <v>3.11</v>
      </c>
      <c r="E236" s="140">
        <f t="shared" si="3"/>
        <v>217.7</v>
      </c>
      <c r="F236" s="140">
        <v>0</v>
      </c>
      <c r="G236" s="139"/>
      <c r="H236" s="139"/>
      <c r="I236" s="140"/>
    </row>
    <row r="237" spans="1:9">
      <c r="A237" s="138">
        <v>231</v>
      </c>
      <c r="B237" s="139" t="s">
        <v>1054</v>
      </c>
      <c r="C237" s="140" t="s">
        <v>955</v>
      </c>
      <c r="D237" s="139">
        <v>2.55</v>
      </c>
      <c r="E237" s="140">
        <f t="shared" si="3"/>
        <v>178.5</v>
      </c>
      <c r="F237" s="140">
        <v>0</v>
      </c>
      <c r="G237" s="139"/>
      <c r="H237" s="139"/>
      <c r="I237" s="140"/>
    </row>
    <row r="238" spans="1:9">
      <c r="A238" s="138">
        <v>232</v>
      </c>
      <c r="B238" s="139" t="s">
        <v>1055</v>
      </c>
      <c r="C238" s="140" t="s">
        <v>955</v>
      </c>
      <c r="D238" s="139">
        <v>1.9</v>
      </c>
      <c r="E238" s="140">
        <f t="shared" si="3"/>
        <v>133</v>
      </c>
      <c r="F238" s="140">
        <v>0</v>
      </c>
      <c r="G238" s="139"/>
      <c r="H238" s="139"/>
      <c r="I238" s="140"/>
    </row>
    <row r="239" spans="1:9">
      <c r="A239" s="138">
        <v>233</v>
      </c>
      <c r="B239" s="139" t="s">
        <v>1056</v>
      </c>
      <c r="C239" s="140" t="s">
        <v>955</v>
      </c>
      <c r="D239" s="139">
        <v>2.71</v>
      </c>
      <c r="E239" s="140">
        <f t="shared" si="3"/>
        <v>189.7</v>
      </c>
      <c r="F239" s="140">
        <v>0</v>
      </c>
      <c r="G239" s="139"/>
      <c r="H239" s="139"/>
      <c r="I239" s="140"/>
    </row>
    <row r="240" spans="1:9">
      <c r="A240" s="138">
        <v>234</v>
      </c>
      <c r="B240" s="139" t="s">
        <v>1057</v>
      </c>
      <c r="C240" s="140" t="s">
        <v>955</v>
      </c>
      <c r="D240" s="139">
        <v>1.25</v>
      </c>
      <c r="E240" s="140">
        <f t="shared" si="3"/>
        <v>87.5</v>
      </c>
      <c r="F240" s="140">
        <v>0</v>
      </c>
      <c r="G240" s="139"/>
      <c r="H240" s="139"/>
      <c r="I240" s="140"/>
    </row>
    <row r="241" spans="1:9">
      <c r="A241" s="138">
        <v>235</v>
      </c>
      <c r="B241" s="139" t="s">
        <v>1058</v>
      </c>
      <c r="C241" s="140" t="s">
        <v>955</v>
      </c>
      <c r="D241" s="139">
        <v>2.04</v>
      </c>
      <c r="E241" s="140">
        <f t="shared" si="3"/>
        <v>142.8</v>
      </c>
      <c r="F241" s="140">
        <v>0</v>
      </c>
      <c r="G241" s="139"/>
      <c r="H241" s="139"/>
      <c r="I241" s="140"/>
    </row>
    <row r="242" spans="1:9">
      <c r="A242" s="138">
        <v>236</v>
      </c>
      <c r="B242" s="139" t="s">
        <v>1059</v>
      </c>
      <c r="C242" s="140" t="s">
        <v>955</v>
      </c>
      <c r="D242" s="139">
        <v>1.41</v>
      </c>
      <c r="E242" s="140">
        <f t="shared" si="3"/>
        <v>98.7</v>
      </c>
      <c r="F242" s="140">
        <v>0</v>
      </c>
      <c r="G242" s="139"/>
      <c r="H242" s="139"/>
      <c r="I242" s="140"/>
    </row>
    <row r="243" spans="1:9">
      <c r="A243" s="138">
        <v>237</v>
      </c>
      <c r="B243" s="139" t="s">
        <v>1060</v>
      </c>
      <c r="C243" s="140" t="s">
        <v>955</v>
      </c>
      <c r="D243" s="139">
        <v>2.42</v>
      </c>
      <c r="E243" s="140">
        <f t="shared" si="3"/>
        <v>169.4</v>
      </c>
      <c r="F243" s="140">
        <v>0</v>
      </c>
      <c r="G243" s="139"/>
      <c r="H243" s="139"/>
      <c r="I243" s="140"/>
    </row>
    <row r="244" spans="1:9">
      <c r="A244" s="138">
        <v>238</v>
      </c>
      <c r="B244" s="139" t="s">
        <v>1061</v>
      </c>
      <c r="C244" s="140" t="s">
        <v>955</v>
      </c>
      <c r="D244" s="139">
        <v>1.61</v>
      </c>
      <c r="E244" s="140">
        <f t="shared" si="3"/>
        <v>112.7</v>
      </c>
      <c r="F244" s="140">
        <v>0</v>
      </c>
      <c r="G244" s="139"/>
      <c r="H244" s="139"/>
      <c r="I244" s="140"/>
    </row>
    <row r="245" spans="1:9">
      <c r="A245" s="138">
        <v>239</v>
      </c>
      <c r="B245" s="139" t="s">
        <v>1062</v>
      </c>
      <c r="C245" s="140" t="s">
        <v>955</v>
      </c>
      <c r="D245" s="139">
        <v>1.08</v>
      </c>
      <c r="E245" s="140">
        <f t="shared" si="3"/>
        <v>75.6</v>
      </c>
      <c r="F245" s="140">
        <v>0</v>
      </c>
      <c r="G245" s="139"/>
      <c r="H245" s="139"/>
      <c r="I245" s="140"/>
    </row>
    <row r="246" spans="1:9">
      <c r="A246" s="138">
        <v>240</v>
      </c>
      <c r="B246" s="139" t="s">
        <v>1063</v>
      </c>
      <c r="C246" s="140" t="s">
        <v>955</v>
      </c>
      <c r="D246" s="139">
        <v>0.71</v>
      </c>
      <c r="E246" s="140">
        <f t="shared" si="3"/>
        <v>49.7</v>
      </c>
      <c r="F246" s="140">
        <v>0</v>
      </c>
      <c r="G246" s="139"/>
      <c r="H246" s="139"/>
      <c r="I246" s="140"/>
    </row>
    <row r="247" spans="1:9">
      <c r="A247" s="138">
        <v>241</v>
      </c>
      <c r="B247" s="139" t="s">
        <v>1064</v>
      </c>
      <c r="C247" s="140" t="s">
        <v>955</v>
      </c>
      <c r="D247" s="139">
        <v>1.96</v>
      </c>
      <c r="E247" s="140">
        <f t="shared" si="3"/>
        <v>137.2</v>
      </c>
      <c r="F247" s="140">
        <v>0</v>
      </c>
      <c r="G247" s="139"/>
      <c r="H247" s="139"/>
      <c r="I247" s="140"/>
    </row>
    <row r="248" spans="1:9">
      <c r="A248" s="138">
        <v>242</v>
      </c>
      <c r="B248" s="139" t="s">
        <v>1044</v>
      </c>
      <c r="C248" s="140" t="s">
        <v>955</v>
      </c>
      <c r="D248" s="139">
        <v>2.38</v>
      </c>
      <c r="E248" s="140">
        <f t="shared" si="3"/>
        <v>166.6</v>
      </c>
      <c r="F248" s="140">
        <v>0</v>
      </c>
      <c r="G248" s="139"/>
      <c r="H248" s="139"/>
      <c r="I248" s="140"/>
    </row>
    <row r="249" spans="1:9">
      <c r="A249" s="138">
        <v>243</v>
      </c>
      <c r="B249" s="139" t="s">
        <v>1065</v>
      </c>
      <c r="C249" s="140" t="s">
        <v>955</v>
      </c>
      <c r="D249" s="139">
        <v>0.24</v>
      </c>
      <c r="E249" s="140">
        <f t="shared" si="3"/>
        <v>16.8</v>
      </c>
      <c r="F249" s="140">
        <v>0</v>
      </c>
      <c r="G249" s="139"/>
      <c r="H249" s="139"/>
      <c r="I249" s="140"/>
    </row>
    <row r="250" spans="1:9">
      <c r="A250" s="138">
        <v>244</v>
      </c>
      <c r="B250" s="139" t="s">
        <v>1066</v>
      </c>
      <c r="C250" s="140" t="s">
        <v>955</v>
      </c>
      <c r="D250" s="139">
        <v>3.43</v>
      </c>
      <c r="E250" s="140">
        <f t="shared" si="3"/>
        <v>240.1</v>
      </c>
      <c r="F250" s="140">
        <v>0</v>
      </c>
      <c r="G250" s="139"/>
      <c r="H250" s="139"/>
      <c r="I250" s="140"/>
    </row>
    <row r="251" spans="1:9">
      <c r="A251" s="138">
        <v>245</v>
      </c>
      <c r="B251" s="139" t="s">
        <v>1067</v>
      </c>
      <c r="C251" s="140" t="s">
        <v>955</v>
      </c>
      <c r="D251" s="139">
        <v>2.16</v>
      </c>
      <c r="E251" s="140">
        <f t="shared" si="3"/>
        <v>151.2</v>
      </c>
      <c r="F251" s="140">
        <v>0</v>
      </c>
      <c r="G251" s="139"/>
      <c r="H251" s="139"/>
      <c r="I251" s="140"/>
    </row>
    <row r="252" spans="1:9">
      <c r="A252" s="138">
        <v>246</v>
      </c>
      <c r="B252" s="139" t="s">
        <v>1068</v>
      </c>
      <c r="C252" s="140" t="s">
        <v>955</v>
      </c>
      <c r="D252" s="139">
        <v>2.57</v>
      </c>
      <c r="E252" s="140">
        <f t="shared" si="3"/>
        <v>179.9</v>
      </c>
      <c r="F252" s="140">
        <v>0</v>
      </c>
      <c r="G252" s="139"/>
      <c r="H252" s="139"/>
      <c r="I252" s="140"/>
    </row>
    <row r="253" spans="1:9">
      <c r="A253" s="138">
        <v>247</v>
      </c>
      <c r="B253" s="139" t="s">
        <v>1069</v>
      </c>
      <c r="C253" s="140" t="s">
        <v>955</v>
      </c>
      <c r="D253" s="139">
        <v>2.89</v>
      </c>
      <c r="E253" s="140">
        <f t="shared" si="3"/>
        <v>202.3</v>
      </c>
      <c r="F253" s="140">
        <v>0</v>
      </c>
      <c r="G253" s="139"/>
      <c r="H253" s="139"/>
      <c r="I253" s="140"/>
    </row>
    <row r="254" spans="1:9">
      <c r="A254" s="138">
        <v>248</v>
      </c>
      <c r="B254" s="139" t="s">
        <v>1070</v>
      </c>
      <c r="C254" s="140" t="s">
        <v>955</v>
      </c>
      <c r="D254" s="139">
        <v>2.14</v>
      </c>
      <c r="E254" s="140">
        <f t="shared" si="3"/>
        <v>149.8</v>
      </c>
      <c r="F254" s="140">
        <v>0</v>
      </c>
      <c r="G254" s="139"/>
      <c r="H254" s="139"/>
      <c r="I254" s="140"/>
    </row>
    <row r="255" spans="1:9">
      <c r="A255" s="138">
        <v>249</v>
      </c>
      <c r="B255" s="139" t="s">
        <v>1071</v>
      </c>
      <c r="C255" s="140" t="s">
        <v>955</v>
      </c>
      <c r="D255" s="139">
        <v>2.52</v>
      </c>
      <c r="E255" s="140">
        <f t="shared" si="3"/>
        <v>176.4</v>
      </c>
      <c r="F255" s="140">
        <v>0</v>
      </c>
      <c r="G255" s="139"/>
      <c r="H255" s="139"/>
      <c r="I255" s="140"/>
    </row>
    <row r="256" spans="1:9">
      <c r="A256" s="138">
        <v>250</v>
      </c>
      <c r="B256" s="139" t="s">
        <v>1072</v>
      </c>
      <c r="C256" s="140" t="s">
        <v>955</v>
      </c>
      <c r="D256" s="139">
        <v>0.55</v>
      </c>
      <c r="E256" s="140">
        <f t="shared" si="3"/>
        <v>38.5</v>
      </c>
      <c r="F256" s="140">
        <v>0</v>
      </c>
      <c r="G256" s="139"/>
      <c r="H256" s="139"/>
      <c r="I256" s="140"/>
    </row>
    <row r="257" spans="1:9">
      <c r="A257" s="138">
        <v>251</v>
      </c>
      <c r="B257" s="139" t="s">
        <v>1073</v>
      </c>
      <c r="C257" s="140" t="s">
        <v>955</v>
      </c>
      <c r="D257" s="139">
        <v>2.94</v>
      </c>
      <c r="E257" s="140">
        <f t="shared" si="3"/>
        <v>205.8</v>
      </c>
      <c r="F257" s="140">
        <v>0</v>
      </c>
      <c r="G257" s="139"/>
      <c r="H257" s="139"/>
      <c r="I257" s="140"/>
    </row>
    <row r="258" spans="1:9">
      <c r="A258" s="138">
        <v>252</v>
      </c>
      <c r="B258" s="139" t="s">
        <v>1074</v>
      </c>
      <c r="C258" s="140" t="s">
        <v>955</v>
      </c>
      <c r="D258" s="139">
        <v>2.74</v>
      </c>
      <c r="E258" s="140">
        <f t="shared" si="3"/>
        <v>191.8</v>
      </c>
      <c r="F258" s="140">
        <v>0</v>
      </c>
      <c r="G258" s="139"/>
      <c r="H258" s="139"/>
      <c r="I258" s="140"/>
    </row>
    <row r="259" spans="1:9">
      <c r="A259" s="138">
        <v>253</v>
      </c>
      <c r="B259" s="139" t="s">
        <v>1075</v>
      </c>
      <c r="C259" s="140" t="s">
        <v>955</v>
      </c>
      <c r="D259" s="139">
        <v>1.83</v>
      </c>
      <c r="E259" s="140">
        <f t="shared" si="3"/>
        <v>128.1</v>
      </c>
      <c r="F259" s="140">
        <v>0</v>
      </c>
      <c r="G259" s="139"/>
      <c r="H259" s="139"/>
      <c r="I259" s="140"/>
    </row>
    <row r="260" spans="1:9">
      <c r="A260" s="138">
        <v>254</v>
      </c>
      <c r="B260" s="139" t="s">
        <v>1076</v>
      </c>
      <c r="C260" s="140" t="s">
        <v>955</v>
      </c>
      <c r="D260" s="139">
        <v>0.81</v>
      </c>
      <c r="E260" s="140">
        <f t="shared" si="3"/>
        <v>56.7</v>
      </c>
      <c r="F260" s="140">
        <v>0</v>
      </c>
      <c r="G260" s="139"/>
      <c r="H260" s="139"/>
      <c r="I260" s="140"/>
    </row>
    <row r="261" spans="1:9">
      <c r="A261" s="138">
        <v>255</v>
      </c>
      <c r="B261" s="139" t="s">
        <v>664</v>
      </c>
      <c r="C261" s="140" t="s">
        <v>955</v>
      </c>
      <c r="D261" s="139">
        <v>0.95</v>
      </c>
      <c r="E261" s="140">
        <f t="shared" si="3"/>
        <v>66.5</v>
      </c>
      <c r="F261" s="140">
        <v>0</v>
      </c>
      <c r="G261" s="139"/>
      <c r="H261" s="139"/>
      <c r="I261" s="140"/>
    </row>
    <row r="262" spans="1:9">
      <c r="A262" s="138">
        <v>256</v>
      </c>
      <c r="B262" s="139" t="s">
        <v>1077</v>
      </c>
      <c r="C262" s="140" t="s">
        <v>955</v>
      </c>
      <c r="D262" s="139">
        <v>1.8</v>
      </c>
      <c r="E262" s="140">
        <f t="shared" si="3"/>
        <v>126</v>
      </c>
      <c r="F262" s="140">
        <v>0</v>
      </c>
      <c r="G262" s="139"/>
      <c r="H262" s="139"/>
      <c r="I262" s="140"/>
    </row>
    <row r="263" spans="1:9">
      <c r="A263" s="138">
        <v>257</v>
      </c>
      <c r="B263" s="139" t="s">
        <v>1078</v>
      </c>
      <c r="C263" s="140" t="s">
        <v>955</v>
      </c>
      <c r="D263" s="139">
        <v>1.97</v>
      </c>
      <c r="E263" s="140">
        <f t="shared" si="3"/>
        <v>137.9</v>
      </c>
      <c r="F263" s="140">
        <v>0</v>
      </c>
      <c r="G263" s="139"/>
      <c r="H263" s="139"/>
      <c r="I263" s="140"/>
    </row>
    <row r="264" spans="1:9">
      <c r="A264" s="138">
        <v>258</v>
      </c>
      <c r="B264" s="139" t="s">
        <v>1079</v>
      </c>
      <c r="C264" s="140" t="s">
        <v>955</v>
      </c>
      <c r="D264" s="139">
        <v>1.37</v>
      </c>
      <c r="E264" s="140">
        <f t="shared" ref="E264:E327" si="4">D264*70</f>
        <v>95.9</v>
      </c>
      <c r="F264" s="140">
        <v>0</v>
      </c>
      <c r="G264" s="139"/>
      <c r="H264" s="139"/>
      <c r="I264" s="140"/>
    </row>
    <row r="265" spans="1:9">
      <c r="A265" s="138">
        <v>259</v>
      </c>
      <c r="B265" s="139" t="s">
        <v>1080</v>
      </c>
      <c r="C265" s="140" t="s">
        <v>955</v>
      </c>
      <c r="D265" s="139">
        <v>2.91</v>
      </c>
      <c r="E265" s="140">
        <f t="shared" si="4"/>
        <v>203.7</v>
      </c>
      <c r="F265" s="140">
        <v>0</v>
      </c>
      <c r="G265" s="139"/>
      <c r="H265" s="139"/>
      <c r="I265" s="140"/>
    </row>
    <row r="266" spans="1:9">
      <c r="A266" s="138">
        <v>260</v>
      </c>
      <c r="B266" s="139" t="s">
        <v>1081</v>
      </c>
      <c r="C266" s="140" t="s">
        <v>955</v>
      </c>
      <c r="D266" s="139">
        <v>0.66</v>
      </c>
      <c r="E266" s="140">
        <f t="shared" si="4"/>
        <v>46.2</v>
      </c>
      <c r="F266" s="140">
        <v>0</v>
      </c>
      <c r="G266" s="139"/>
      <c r="H266" s="139"/>
      <c r="I266" s="140"/>
    </row>
    <row r="267" spans="1:9">
      <c r="A267" s="138">
        <v>261</v>
      </c>
      <c r="B267" s="139" t="s">
        <v>1082</v>
      </c>
      <c r="C267" s="140" t="s">
        <v>955</v>
      </c>
      <c r="D267" s="139">
        <v>1.74</v>
      </c>
      <c r="E267" s="140">
        <f t="shared" si="4"/>
        <v>121.8</v>
      </c>
      <c r="F267" s="140">
        <v>0</v>
      </c>
      <c r="G267" s="139"/>
      <c r="H267" s="139"/>
      <c r="I267" s="140"/>
    </row>
    <row r="268" spans="1:9">
      <c r="A268" s="138">
        <v>262</v>
      </c>
      <c r="B268" s="139" t="s">
        <v>1083</v>
      </c>
      <c r="C268" s="140" t="s">
        <v>955</v>
      </c>
      <c r="D268" s="139">
        <v>1.56</v>
      </c>
      <c r="E268" s="140">
        <f t="shared" si="4"/>
        <v>109.2</v>
      </c>
      <c r="F268" s="140">
        <v>0</v>
      </c>
      <c r="G268" s="139"/>
      <c r="H268" s="139"/>
      <c r="I268" s="140"/>
    </row>
    <row r="269" spans="1:9">
      <c r="A269" s="138">
        <v>263</v>
      </c>
      <c r="B269" s="139" t="s">
        <v>1084</v>
      </c>
      <c r="C269" s="140" t="s">
        <v>955</v>
      </c>
      <c r="D269" s="139">
        <v>3.07</v>
      </c>
      <c r="E269" s="140">
        <f t="shared" si="4"/>
        <v>214.9</v>
      </c>
      <c r="F269" s="140">
        <v>0</v>
      </c>
      <c r="G269" s="139"/>
      <c r="H269" s="139"/>
      <c r="I269" s="140"/>
    </row>
    <row r="270" spans="1:9">
      <c r="A270" s="138">
        <v>264</v>
      </c>
      <c r="B270" s="139" t="s">
        <v>1085</v>
      </c>
      <c r="C270" s="140" t="s">
        <v>955</v>
      </c>
      <c r="D270" s="139">
        <v>0.56</v>
      </c>
      <c r="E270" s="140">
        <f t="shared" si="4"/>
        <v>39.2</v>
      </c>
      <c r="F270" s="140">
        <v>0</v>
      </c>
      <c r="G270" s="139"/>
      <c r="H270" s="139"/>
      <c r="I270" s="140"/>
    </row>
    <row r="271" spans="1:9">
      <c r="A271" s="138">
        <v>265</v>
      </c>
      <c r="B271" s="139" t="s">
        <v>1086</v>
      </c>
      <c r="C271" s="140" t="s">
        <v>955</v>
      </c>
      <c r="D271" s="139">
        <v>2.72</v>
      </c>
      <c r="E271" s="140">
        <f t="shared" si="4"/>
        <v>190.4</v>
      </c>
      <c r="F271" s="140">
        <v>0</v>
      </c>
      <c r="G271" s="139"/>
      <c r="H271" s="139"/>
      <c r="I271" s="140"/>
    </row>
    <row r="272" spans="1:9">
      <c r="A272" s="138">
        <v>266</v>
      </c>
      <c r="B272" s="139" t="s">
        <v>1087</v>
      </c>
      <c r="C272" s="140" t="s">
        <v>955</v>
      </c>
      <c r="D272" s="139">
        <v>2.17</v>
      </c>
      <c r="E272" s="140">
        <f t="shared" si="4"/>
        <v>151.9</v>
      </c>
      <c r="F272" s="140">
        <v>0</v>
      </c>
      <c r="G272" s="139"/>
      <c r="H272" s="139"/>
      <c r="I272" s="140"/>
    </row>
    <row r="273" spans="1:9">
      <c r="A273" s="138">
        <v>267</v>
      </c>
      <c r="B273" s="139" t="s">
        <v>1088</v>
      </c>
      <c r="C273" s="140" t="s">
        <v>955</v>
      </c>
      <c r="D273" s="139">
        <v>1.95</v>
      </c>
      <c r="E273" s="140">
        <f t="shared" si="4"/>
        <v>136.5</v>
      </c>
      <c r="F273" s="140">
        <v>0</v>
      </c>
      <c r="G273" s="139"/>
      <c r="H273" s="139"/>
      <c r="I273" s="140"/>
    </row>
    <row r="274" spans="1:9">
      <c r="A274" s="138">
        <v>268</v>
      </c>
      <c r="B274" s="139" t="s">
        <v>1000</v>
      </c>
      <c r="C274" s="140" t="s">
        <v>955</v>
      </c>
      <c r="D274" s="139">
        <v>2.49</v>
      </c>
      <c r="E274" s="140">
        <f t="shared" si="4"/>
        <v>174.3</v>
      </c>
      <c r="F274" s="140">
        <v>0</v>
      </c>
      <c r="G274" s="139"/>
      <c r="H274" s="139"/>
      <c r="I274" s="140"/>
    </row>
    <row r="275" spans="1:9">
      <c r="A275" s="138">
        <v>269</v>
      </c>
      <c r="B275" s="139" t="s">
        <v>1040</v>
      </c>
      <c r="C275" s="140" t="s">
        <v>955</v>
      </c>
      <c r="D275" s="139">
        <v>2.1</v>
      </c>
      <c r="E275" s="140">
        <f t="shared" si="4"/>
        <v>147</v>
      </c>
      <c r="F275" s="140">
        <v>0</v>
      </c>
      <c r="G275" s="139"/>
      <c r="H275" s="139"/>
      <c r="I275" s="140"/>
    </row>
    <row r="276" spans="1:9">
      <c r="A276" s="138">
        <v>270</v>
      </c>
      <c r="B276" s="139" t="s">
        <v>1089</v>
      </c>
      <c r="C276" s="140" t="s">
        <v>955</v>
      </c>
      <c r="D276" s="139">
        <v>1.21</v>
      </c>
      <c r="E276" s="140">
        <f t="shared" si="4"/>
        <v>84.7</v>
      </c>
      <c r="F276" s="140">
        <v>0</v>
      </c>
      <c r="G276" s="139"/>
      <c r="H276" s="139"/>
      <c r="I276" s="140"/>
    </row>
    <row r="277" spans="1:9">
      <c r="A277" s="138">
        <v>271</v>
      </c>
      <c r="B277" s="139" t="s">
        <v>1090</v>
      </c>
      <c r="C277" s="140" t="s">
        <v>955</v>
      </c>
      <c r="D277" s="139">
        <v>3.29</v>
      </c>
      <c r="E277" s="140">
        <f t="shared" si="4"/>
        <v>230.3</v>
      </c>
      <c r="F277" s="140">
        <v>0</v>
      </c>
      <c r="G277" s="139"/>
      <c r="H277" s="139"/>
      <c r="I277" s="140"/>
    </row>
    <row r="278" spans="1:9">
      <c r="A278" s="138">
        <v>272</v>
      </c>
      <c r="B278" s="139" t="s">
        <v>1091</v>
      </c>
      <c r="C278" s="140" t="s">
        <v>955</v>
      </c>
      <c r="D278" s="139">
        <v>2.8</v>
      </c>
      <c r="E278" s="140">
        <f t="shared" si="4"/>
        <v>196</v>
      </c>
      <c r="F278" s="140">
        <v>0</v>
      </c>
      <c r="G278" s="139"/>
      <c r="H278" s="139"/>
      <c r="I278" s="140"/>
    </row>
    <row r="279" spans="1:9">
      <c r="A279" s="138">
        <v>273</v>
      </c>
      <c r="B279" s="139" t="s">
        <v>1092</v>
      </c>
      <c r="C279" s="140" t="s">
        <v>955</v>
      </c>
      <c r="D279" s="139">
        <v>0.0899999999999999</v>
      </c>
      <c r="E279" s="140">
        <f t="shared" si="4"/>
        <v>6.29999999999999</v>
      </c>
      <c r="F279" s="140">
        <v>0</v>
      </c>
      <c r="G279" s="139"/>
      <c r="H279" s="139"/>
      <c r="I279" s="140"/>
    </row>
    <row r="280" spans="1:9">
      <c r="A280" s="138">
        <v>274</v>
      </c>
      <c r="B280" s="139" t="s">
        <v>1093</v>
      </c>
      <c r="C280" s="140" t="s">
        <v>955</v>
      </c>
      <c r="D280" s="139">
        <v>1.16</v>
      </c>
      <c r="E280" s="140">
        <f t="shared" si="4"/>
        <v>81.2</v>
      </c>
      <c r="F280" s="140">
        <v>0</v>
      </c>
      <c r="G280" s="139"/>
      <c r="H280" s="139"/>
      <c r="I280" s="140"/>
    </row>
    <row r="281" spans="1:9">
      <c r="A281" s="138">
        <v>275</v>
      </c>
      <c r="B281" s="139" t="s">
        <v>1094</v>
      </c>
      <c r="C281" s="140" t="s">
        <v>955</v>
      </c>
      <c r="D281" s="139">
        <v>1.19</v>
      </c>
      <c r="E281" s="140">
        <f t="shared" si="4"/>
        <v>83.3</v>
      </c>
      <c r="F281" s="140">
        <v>0</v>
      </c>
      <c r="G281" s="139"/>
      <c r="H281" s="139"/>
      <c r="I281" s="140"/>
    </row>
    <row r="282" spans="1:9">
      <c r="A282" s="138">
        <v>276</v>
      </c>
      <c r="B282" s="139" t="s">
        <v>1042</v>
      </c>
      <c r="C282" s="140" t="s">
        <v>955</v>
      </c>
      <c r="D282" s="139">
        <v>1.68</v>
      </c>
      <c r="E282" s="140">
        <f t="shared" si="4"/>
        <v>117.6</v>
      </c>
      <c r="F282" s="140">
        <v>0</v>
      </c>
      <c r="G282" s="139"/>
      <c r="H282" s="139"/>
      <c r="I282" s="140"/>
    </row>
    <row r="283" spans="1:9">
      <c r="A283" s="138">
        <v>277</v>
      </c>
      <c r="B283" s="139" t="s">
        <v>1095</v>
      </c>
      <c r="C283" s="140" t="s">
        <v>955</v>
      </c>
      <c r="D283" s="139">
        <v>0.84</v>
      </c>
      <c r="E283" s="140">
        <f t="shared" si="4"/>
        <v>58.8</v>
      </c>
      <c r="F283" s="140">
        <v>0</v>
      </c>
      <c r="G283" s="139"/>
      <c r="H283" s="139"/>
      <c r="I283" s="140"/>
    </row>
    <row r="284" spans="1:9">
      <c r="A284" s="138">
        <v>278</v>
      </c>
      <c r="B284" s="139" t="s">
        <v>1096</v>
      </c>
      <c r="C284" s="140" t="s">
        <v>955</v>
      </c>
      <c r="D284" s="139">
        <v>2.82</v>
      </c>
      <c r="E284" s="140">
        <f t="shared" si="4"/>
        <v>197.4</v>
      </c>
      <c r="F284" s="140">
        <v>0</v>
      </c>
      <c r="G284" s="139"/>
      <c r="H284" s="139"/>
      <c r="I284" s="140"/>
    </row>
    <row r="285" spans="1:9">
      <c r="A285" s="138">
        <v>279</v>
      </c>
      <c r="B285" s="139" t="s">
        <v>1097</v>
      </c>
      <c r="C285" s="140" t="s">
        <v>955</v>
      </c>
      <c r="D285" s="139">
        <v>1.86</v>
      </c>
      <c r="E285" s="140">
        <f t="shared" si="4"/>
        <v>130.2</v>
      </c>
      <c r="F285" s="140">
        <v>0</v>
      </c>
      <c r="G285" s="139"/>
      <c r="H285" s="139"/>
      <c r="I285" s="140"/>
    </row>
    <row r="286" spans="1:9">
      <c r="A286" s="138">
        <v>280</v>
      </c>
      <c r="B286" s="139" t="s">
        <v>931</v>
      </c>
      <c r="C286" s="140" t="s">
        <v>955</v>
      </c>
      <c r="D286" s="139">
        <v>1.86</v>
      </c>
      <c r="E286" s="140">
        <f t="shared" si="4"/>
        <v>130.2</v>
      </c>
      <c r="F286" s="140">
        <v>0</v>
      </c>
      <c r="G286" s="139"/>
      <c r="H286" s="139"/>
      <c r="I286" s="140"/>
    </row>
    <row r="287" spans="1:9">
      <c r="A287" s="138">
        <v>281</v>
      </c>
      <c r="B287" s="139" t="s">
        <v>1098</v>
      </c>
      <c r="C287" s="140" t="s">
        <v>955</v>
      </c>
      <c r="D287" s="139">
        <v>3.43</v>
      </c>
      <c r="E287" s="140">
        <f t="shared" si="4"/>
        <v>240.1</v>
      </c>
      <c r="F287" s="140">
        <v>0</v>
      </c>
      <c r="G287" s="139"/>
      <c r="H287" s="139"/>
      <c r="I287" s="140"/>
    </row>
    <row r="288" spans="1:9">
      <c r="A288" s="138">
        <v>282</v>
      </c>
      <c r="B288" s="139" t="s">
        <v>1099</v>
      </c>
      <c r="C288" s="140" t="s">
        <v>955</v>
      </c>
      <c r="D288" s="139">
        <v>2.15</v>
      </c>
      <c r="E288" s="140">
        <f t="shared" si="4"/>
        <v>150.5</v>
      </c>
      <c r="F288" s="140">
        <v>0</v>
      </c>
      <c r="G288" s="139"/>
      <c r="H288" s="139"/>
      <c r="I288" s="140"/>
    </row>
    <row r="289" spans="1:9">
      <c r="A289" s="138">
        <v>283</v>
      </c>
      <c r="B289" s="139" t="s">
        <v>1100</v>
      </c>
      <c r="C289" s="140" t="s">
        <v>955</v>
      </c>
      <c r="D289" s="139">
        <v>2.04</v>
      </c>
      <c r="E289" s="140">
        <f t="shared" si="4"/>
        <v>142.8</v>
      </c>
      <c r="F289" s="140">
        <v>0</v>
      </c>
      <c r="G289" s="139"/>
      <c r="H289" s="139"/>
      <c r="I289" s="140"/>
    </row>
    <row r="290" spans="1:9">
      <c r="A290" s="138">
        <v>284</v>
      </c>
      <c r="B290" s="139" t="s">
        <v>1101</v>
      </c>
      <c r="C290" s="140" t="s">
        <v>955</v>
      </c>
      <c r="D290" s="139">
        <v>1.11</v>
      </c>
      <c r="E290" s="140">
        <f t="shared" si="4"/>
        <v>77.7</v>
      </c>
      <c r="F290" s="140">
        <v>0</v>
      </c>
      <c r="G290" s="139"/>
      <c r="H290" s="139"/>
      <c r="I290" s="140"/>
    </row>
    <row r="291" spans="1:9">
      <c r="A291" s="138">
        <v>285</v>
      </c>
      <c r="B291" s="139" t="s">
        <v>1102</v>
      </c>
      <c r="C291" s="140" t="s">
        <v>955</v>
      </c>
      <c r="D291" s="139">
        <v>2.61</v>
      </c>
      <c r="E291" s="140">
        <f t="shared" si="4"/>
        <v>182.7</v>
      </c>
      <c r="F291" s="140">
        <v>0</v>
      </c>
      <c r="G291" s="139"/>
      <c r="H291" s="139"/>
      <c r="I291" s="140"/>
    </row>
    <row r="292" spans="1:9">
      <c r="A292" s="138">
        <v>286</v>
      </c>
      <c r="B292" s="139" t="s">
        <v>1103</v>
      </c>
      <c r="C292" s="140" t="s">
        <v>955</v>
      </c>
      <c r="D292" s="139">
        <v>1.81</v>
      </c>
      <c r="E292" s="140">
        <f t="shared" si="4"/>
        <v>126.7</v>
      </c>
      <c r="F292" s="140">
        <v>0</v>
      </c>
      <c r="G292" s="139"/>
      <c r="H292" s="139"/>
      <c r="I292" s="140"/>
    </row>
    <row r="293" spans="1:9">
      <c r="A293" s="138">
        <v>287</v>
      </c>
      <c r="B293" s="139" t="s">
        <v>637</v>
      </c>
      <c r="C293" s="140" t="s">
        <v>955</v>
      </c>
      <c r="D293" s="139">
        <v>1.54</v>
      </c>
      <c r="E293" s="140">
        <f t="shared" si="4"/>
        <v>107.8</v>
      </c>
      <c r="F293" s="140">
        <v>0</v>
      </c>
      <c r="G293" s="139"/>
      <c r="H293" s="139"/>
      <c r="I293" s="140"/>
    </row>
    <row r="294" spans="1:9">
      <c r="A294" s="138">
        <v>288</v>
      </c>
      <c r="B294" s="139" t="s">
        <v>1104</v>
      </c>
      <c r="C294" s="140" t="s">
        <v>955</v>
      </c>
      <c r="D294" s="139">
        <v>2.87</v>
      </c>
      <c r="E294" s="140">
        <f t="shared" si="4"/>
        <v>200.9</v>
      </c>
      <c r="F294" s="140">
        <v>0</v>
      </c>
      <c r="G294" s="139"/>
      <c r="H294" s="139"/>
      <c r="I294" s="140"/>
    </row>
    <row r="295" spans="1:9">
      <c r="A295" s="138">
        <v>289</v>
      </c>
      <c r="B295" s="139" t="s">
        <v>1105</v>
      </c>
      <c r="C295" s="140" t="s">
        <v>955</v>
      </c>
      <c r="D295" s="139">
        <v>3.08</v>
      </c>
      <c r="E295" s="140">
        <f t="shared" si="4"/>
        <v>215.6</v>
      </c>
      <c r="F295" s="140">
        <v>0</v>
      </c>
      <c r="G295" s="139"/>
      <c r="H295" s="139"/>
      <c r="I295" s="140"/>
    </row>
    <row r="296" spans="1:9">
      <c r="A296" s="138">
        <v>290</v>
      </c>
      <c r="B296" s="139" t="s">
        <v>1106</v>
      </c>
      <c r="C296" s="140" t="s">
        <v>955</v>
      </c>
      <c r="D296" s="139">
        <v>2.45</v>
      </c>
      <c r="E296" s="140">
        <f t="shared" si="4"/>
        <v>171.5</v>
      </c>
      <c r="F296" s="140">
        <v>0</v>
      </c>
      <c r="G296" s="139"/>
      <c r="H296" s="139"/>
      <c r="I296" s="140"/>
    </row>
    <row r="297" spans="1:9">
      <c r="A297" s="138">
        <v>291</v>
      </c>
      <c r="B297" s="139" t="s">
        <v>1107</v>
      </c>
      <c r="C297" s="140" t="s">
        <v>955</v>
      </c>
      <c r="D297" s="139">
        <v>0.01</v>
      </c>
      <c r="E297" s="140">
        <f t="shared" si="4"/>
        <v>0.700000000000001</v>
      </c>
      <c r="F297" s="140">
        <v>0</v>
      </c>
      <c r="G297" s="139"/>
      <c r="H297" s="139"/>
      <c r="I297" s="140"/>
    </row>
    <row r="298" spans="1:9">
      <c r="A298" s="138">
        <v>292</v>
      </c>
      <c r="B298" s="139" t="s">
        <v>1108</v>
      </c>
      <c r="C298" s="140" t="s">
        <v>955</v>
      </c>
      <c r="D298" s="139">
        <v>2.51</v>
      </c>
      <c r="E298" s="140">
        <f t="shared" si="4"/>
        <v>175.7</v>
      </c>
      <c r="F298" s="140">
        <v>0</v>
      </c>
      <c r="G298" s="139"/>
      <c r="H298" s="139"/>
      <c r="I298" s="140"/>
    </row>
    <row r="299" spans="1:9">
      <c r="A299" s="138">
        <v>293</v>
      </c>
      <c r="B299" s="139" t="s">
        <v>1109</v>
      </c>
      <c r="C299" s="140" t="s">
        <v>955</v>
      </c>
      <c r="D299" s="139">
        <v>1.78</v>
      </c>
      <c r="E299" s="140">
        <f t="shared" si="4"/>
        <v>124.6</v>
      </c>
      <c r="F299" s="140">
        <v>0</v>
      </c>
      <c r="G299" s="139"/>
      <c r="H299" s="139"/>
      <c r="I299" s="140"/>
    </row>
    <row r="300" spans="1:9">
      <c r="A300" s="138">
        <v>294</v>
      </c>
      <c r="B300" s="139" t="s">
        <v>995</v>
      </c>
      <c r="C300" s="140" t="s">
        <v>955</v>
      </c>
      <c r="D300" s="139">
        <v>1.34</v>
      </c>
      <c r="E300" s="140">
        <f t="shared" si="4"/>
        <v>93.8</v>
      </c>
      <c r="F300" s="140">
        <v>0</v>
      </c>
      <c r="G300" s="139"/>
      <c r="H300" s="139"/>
      <c r="I300" s="140"/>
    </row>
    <row r="301" spans="1:9">
      <c r="A301" s="138">
        <v>295</v>
      </c>
      <c r="B301" s="139" t="s">
        <v>1110</v>
      </c>
      <c r="C301" s="140" t="s">
        <v>955</v>
      </c>
      <c r="D301" s="139">
        <v>1.03</v>
      </c>
      <c r="E301" s="140">
        <f t="shared" si="4"/>
        <v>72.1</v>
      </c>
      <c r="F301" s="140">
        <v>0</v>
      </c>
      <c r="G301" s="139"/>
      <c r="H301" s="139"/>
      <c r="I301" s="140"/>
    </row>
    <row r="302" spans="1:9">
      <c r="A302" s="138">
        <v>296</v>
      </c>
      <c r="B302" s="139" t="s">
        <v>1111</v>
      </c>
      <c r="C302" s="140" t="s">
        <v>955</v>
      </c>
      <c r="D302" s="139">
        <v>2.15</v>
      </c>
      <c r="E302" s="140">
        <f t="shared" si="4"/>
        <v>150.5</v>
      </c>
      <c r="F302" s="140">
        <v>0</v>
      </c>
      <c r="G302" s="139"/>
      <c r="H302" s="139"/>
      <c r="I302" s="140"/>
    </row>
    <row r="303" spans="1:9">
      <c r="A303" s="138">
        <v>297</v>
      </c>
      <c r="B303" s="139" t="s">
        <v>1112</v>
      </c>
      <c r="C303" s="140" t="s">
        <v>955</v>
      </c>
      <c r="D303" s="139">
        <v>1.92</v>
      </c>
      <c r="E303" s="140">
        <f t="shared" si="4"/>
        <v>134.4</v>
      </c>
      <c r="F303" s="140">
        <v>0</v>
      </c>
      <c r="G303" s="139"/>
      <c r="H303" s="139"/>
      <c r="I303" s="140"/>
    </row>
    <row r="304" spans="1:9">
      <c r="A304" s="138">
        <v>298</v>
      </c>
      <c r="B304" s="139" t="s">
        <v>1113</v>
      </c>
      <c r="C304" s="140" t="s">
        <v>955</v>
      </c>
      <c r="D304" s="139">
        <v>1.42</v>
      </c>
      <c r="E304" s="140">
        <f t="shared" si="4"/>
        <v>99.4</v>
      </c>
      <c r="F304" s="140">
        <v>0</v>
      </c>
      <c r="G304" s="139"/>
      <c r="H304" s="139"/>
      <c r="I304" s="140"/>
    </row>
    <row r="305" spans="1:9">
      <c r="A305" s="138">
        <v>299</v>
      </c>
      <c r="B305" s="139" t="s">
        <v>1114</v>
      </c>
      <c r="C305" s="140" t="s">
        <v>955</v>
      </c>
      <c r="D305" s="139">
        <v>0.76</v>
      </c>
      <c r="E305" s="140">
        <f t="shared" si="4"/>
        <v>53.2</v>
      </c>
      <c r="F305" s="140">
        <v>0</v>
      </c>
      <c r="G305" s="139"/>
      <c r="H305" s="139"/>
      <c r="I305" s="140"/>
    </row>
    <row r="306" spans="1:9">
      <c r="A306" s="138">
        <v>300</v>
      </c>
      <c r="B306" s="139" t="s">
        <v>1115</v>
      </c>
      <c r="C306" s="140" t="s">
        <v>955</v>
      </c>
      <c r="D306" s="139">
        <v>1.82</v>
      </c>
      <c r="E306" s="140">
        <f t="shared" si="4"/>
        <v>127.4</v>
      </c>
      <c r="F306" s="140">
        <v>0</v>
      </c>
      <c r="G306" s="139"/>
      <c r="H306" s="139"/>
      <c r="I306" s="140"/>
    </row>
    <row r="307" spans="1:9">
      <c r="A307" s="138">
        <v>301</v>
      </c>
      <c r="B307" s="139" t="s">
        <v>1116</v>
      </c>
      <c r="C307" s="140" t="s">
        <v>955</v>
      </c>
      <c r="D307" s="139">
        <v>1.64</v>
      </c>
      <c r="E307" s="140">
        <f t="shared" si="4"/>
        <v>114.8</v>
      </c>
      <c r="F307" s="140">
        <v>0</v>
      </c>
      <c r="G307" s="139"/>
      <c r="H307" s="139"/>
      <c r="I307" s="140"/>
    </row>
    <row r="308" spans="1:9">
      <c r="A308" s="138">
        <v>302</v>
      </c>
      <c r="B308" s="139" t="s">
        <v>1117</v>
      </c>
      <c r="C308" s="140" t="s">
        <v>955</v>
      </c>
      <c r="D308" s="139">
        <v>2.46</v>
      </c>
      <c r="E308" s="140">
        <f t="shared" si="4"/>
        <v>172.2</v>
      </c>
      <c r="F308" s="140">
        <v>0</v>
      </c>
      <c r="G308" s="139"/>
      <c r="H308" s="139"/>
      <c r="I308" s="140"/>
    </row>
    <row r="309" spans="1:9">
      <c r="A309" s="138">
        <v>303</v>
      </c>
      <c r="B309" s="139" t="s">
        <v>1118</v>
      </c>
      <c r="C309" s="140" t="s">
        <v>955</v>
      </c>
      <c r="D309" s="139">
        <v>1.25</v>
      </c>
      <c r="E309" s="140">
        <f t="shared" si="4"/>
        <v>87.5</v>
      </c>
      <c r="F309" s="140">
        <v>0</v>
      </c>
      <c r="G309" s="139"/>
      <c r="H309" s="139"/>
      <c r="I309" s="140"/>
    </row>
    <row r="310" spans="1:9">
      <c r="A310" s="138">
        <v>304</v>
      </c>
      <c r="B310" s="139" t="s">
        <v>1119</v>
      </c>
      <c r="C310" s="140" t="s">
        <v>955</v>
      </c>
      <c r="D310" s="139">
        <v>0.77</v>
      </c>
      <c r="E310" s="140">
        <f t="shared" si="4"/>
        <v>53.9</v>
      </c>
      <c r="F310" s="140">
        <v>0</v>
      </c>
      <c r="G310" s="139"/>
      <c r="H310" s="139"/>
      <c r="I310" s="140"/>
    </row>
    <row r="311" spans="1:9">
      <c r="A311" s="138">
        <v>305</v>
      </c>
      <c r="B311" s="139" t="s">
        <v>1120</v>
      </c>
      <c r="C311" s="140" t="s">
        <v>955</v>
      </c>
      <c r="D311" s="139">
        <v>2.16</v>
      </c>
      <c r="E311" s="140">
        <f t="shared" si="4"/>
        <v>151.2</v>
      </c>
      <c r="F311" s="140">
        <v>0</v>
      </c>
      <c r="G311" s="139"/>
      <c r="H311" s="139"/>
      <c r="I311" s="140"/>
    </row>
    <row r="312" spans="1:9">
      <c r="A312" s="138">
        <v>306</v>
      </c>
      <c r="B312" s="139" t="s">
        <v>1121</v>
      </c>
      <c r="C312" s="140" t="s">
        <v>955</v>
      </c>
      <c r="D312" s="139">
        <v>2.07</v>
      </c>
      <c r="E312" s="140">
        <f t="shared" si="4"/>
        <v>144.9</v>
      </c>
      <c r="F312" s="140">
        <v>0</v>
      </c>
      <c r="G312" s="139"/>
      <c r="H312" s="139"/>
      <c r="I312" s="140"/>
    </row>
    <row r="313" spans="1:9">
      <c r="A313" s="138">
        <v>307</v>
      </c>
      <c r="B313" s="139" t="s">
        <v>1122</v>
      </c>
      <c r="C313" s="140" t="s">
        <v>955</v>
      </c>
      <c r="D313" s="139">
        <v>1.8</v>
      </c>
      <c r="E313" s="140">
        <f t="shared" si="4"/>
        <v>126</v>
      </c>
      <c r="F313" s="140">
        <v>0</v>
      </c>
      <c r="G313" s="139"/>
      <c r="H313" s="139"/>
      <c r="I313" s="140"/>
    </row>
    <row r="314" spans="1:9">
      <c r="A314" s="138">
        <v>308</v>
      </c>
      <c r="B314" s="139" t="s">
        <v>1123</v>
      </c>
      <c r="C314" s="140" t="s">
        <v>955</v>
      </c>
      <c r="D314" s="139">
        <v>2.55</v>
      </c>
      <c r="E314" s="140">
        <f t="shared" si="4"/>
        <v>178.5</v>
      </c>
      <c r="F314" s="140">
        <v>0</v>
      </c>
      <c r="G314" s="139"/>
      <c r="H314" s="139"/>
      <c r="I314" s="140"/>
    </row>
    <row r="315" spans="1:9">
      <c r="A315" s="138">
        <v>309</v>
      </c>
      <c r="B315" s="139" t="s">
        <v>1124</v>
      </c>
      <c r="C315" s="140" t="s">
        <v>955</v>
      </c>
      <c r="D315" s="139">
        <v>2.25</v>
      </c>
      <c r="E315" s="140">
        <f t="shared" si="4"/>
        <v>157.5</v>
      </c>
      <c r="F315" s="140">
        <v>0</v>
      </c>
      <c r="G315" s="139"/>
      <c r="H315" s="139"/>
      <c r="I315" s="140"/>
    </row>
    <row r="316" spans="1:9">
      <c r="A316" s="138">
        <v>310</v>
      </c>
      <c r="B316" s="139" t="s">
        <v>1062</v>
      </c>
      <c r="C316" s="140" t="s">
        <v>955</v>
      </c>
      <c r="D316" s="139">
        <v>0.97</v>
      </c>
      <c r="E316" s="140">
        <f t="shared" si="4"/>
        <v>67.9</v>
      </c>
      <c r="F316" s="140">
        <v>0</v>
      </c>
      <c r="G316" s="139"/>
      <c r="H316" s="139"/>
      <c r="I316" s="140"/>
    </row>
    <row r="317" spans="1:9">
      <c r="A317" s="138">
        <v>311</v>
      </c>
      <c r="B317" s="139" t="s">
        <v>1125</v>
      </c>
      <c r="C317" s="140" t="s">
        <v>955</v>
      </c>
      <c r="D317" s="139">
        <v>3.29</v>
      </c>
      <c r="E317" s="140">
        <f t="shared" si="4"/>
        <v>230.3</v>
      </c>
      <c r="F317" s="140">
        <v>0</v>
      </c>
      <c r="G317" s="139"/>
      <c r="H317" s="139"/>
      <c r="I317" s="140"/>
    </row>
    <row r="318" spans="1:9">
      <c r="A318" s="138">
        <v>312</v>
      </c>
      <c r="B318" s="139" t="s">
        <v>1126</v>
      </c>
      <c r="C318" s="140" t="s">
        <v>955</v>
      </c>
      <c r="D318" s="139">
        <v>0.47</v>
      </c>
      <c r="E318" s="140">
        <f t="shared" si="4"/>
        <v>32.9</v>
      </c>
      <c r="F318" s="140">
        <v>0</v>
      </c>
      <c r="G318" s="139"/>
      <c r="H318" s="139"/>
      <c r="I318" s="140"/>
    </row>
    <row r="319" spans="1:9">
      <c r="A319" s="138">
        <v>313</v>
      </c>
      <c r="B319" s="139" t="s">
        <v>1127</v>
      </c>
      <c r="C319" s="140" t="s">
        <v>955</v>
      </c>
      <c r="D319" s="139">
        <v>0.01</v>
      </c>
      <c r="E319" s="140">
        <f t="shared" si="4"/>
        <v>0.700000000000001</v>
      </c>
      <c r="F319" s="140">
        <v>0</v>
      </c>
      <c r="G319" s="139"/>
      <c r="H319" s="139"/>
      <c r="I319" s="140"/>
    </row>
    <row r="320" spans="1:9">
      <c r="A320" s="138">
        <v>314</v>
      </c>
      <c r="B320" s="139" t="s">
        <v>1128</v>
      </c>
      <c r="C320" s="140" t="s">
        <v>955</v>
      </c>
      <c r="D320" s="139">
        <v>2.55</v>
      </c>
      <c r="E320" s="140">
        <f t="shared" si="4"/>
        <v>178.5</v>
      </c>
      <c r="F320" s="140">
        <v>0</v>
      </c>
      <c r="G320" s="139"/>
      <c r="H320" s="139"/>
      <c r="I320" s="140"/>
    </row>
    <row r="321" spans="1:9">
      <c r="A321" s="138">
        <v>315</v>
      </c>
      <c r="B321" s="139" t="s">
        <v>1129</v>
      </c>
      <c r="C321" s="140" t="s">
        <v>955</v>
      </c>
      <c r="D321" s="139">
        <v>1.49</v>
      </c>
      <c r="E321" s="140">
        <f t="shared" si="4"/>
        <v>104.3</v>
      </c>
      <c r="F321" s="140">
        <v>0</v>
      </c>
      <c r="G321" s="139"/>
      <c r="H321" s="139"/>
      <c r="I321" s="140"/>
    </row>
    <row r="322" spans="1:9">
      <c r="A322" s="138">
        <v>316</v>
      </c>
      <c r="B322" s="139" t="s">
        <v>994</v>
      </c>
      <c r="C322" s="140" t="s">
        <v>955</v>
      </c>
      <c r="D322" s="139">
        <v>0.79</v>
      </c>
      <c r="E322" s="140">
        <f t="shared" si="4"/>
        <v>55.3</v>
      </c>
      <c r="F322" s="140">
        <v>0</v>
      </c>
      <c r="G322" s="139"/>
      <c r="H322" s="139"/>
      <c r="I322" s="140"/>
    </row>
    <row r="323" spans="1:9">
      <c r="A323" s="138">
        <v>317</v>
      </c>
      <c r="B323" s="139" t="s">
        <v>1130</v>
      </c>
      <c r="C323" s="140" t="s">
        <v>955</v>
      </c>
      <c r="D323" s="139">
        <v>1.14</v>
      </c>
      <c r="E323" s="140">
        <f t="shared" si="4"/>
        <v>79.8</v>
      </c>
      <c r="F323" s="140">
        <v>0</v>
      </c>
      <c r="G323" s="139"/>
      <c r="H323" s="139"/>
      <c r="I323" s="140"/>
    </row>
    <row r="324" spans="1:9">
      <c r="A324" s="138">
        <v>318</v>
      </c>
      <c r="B324" s="139" t="s">
        <v>1131</v>
      </c>
      <c r="C324" s="140" t="s">
        <v>955</v>
      </c>
      <c r="D324" s="139">
        <v>1.71</v>
      </c>
      <c r="E324" s="140">
        <f t="shared" si="4"/>
        <v>119.7</v>
      </c>
      <c r="F324" s="140">
        <v>0</v>
      </c>
      <c r="G324" s="139"/>
      <c r="H324" s="139"/>
      <c r="I324" s="140"/>
    </row>
    <row r="325" spans="1:9">
      <c r="A325" s="138">
        <v>319</v>
      </c>
      <c r="B325" s="139" t="s">
        <v>1132</v>
      </c>
      <c r="C325" s="140" t="s">
        <v>955</v>
      </c>
      <c r="D325" s="139">
        <v>0.79</v>
      </c>
      <c r="E325" s="140">
        <f t="shared" si="4"/>
        <v>55.3</v>
      </c>
      <c r="F325" s="140">
        <v>0</v>
      </c>
      <c r="G325" s="139"/>
      <c r="H325" s="139"/>
      <c r="I325" s="140"/>
    </row>
    <row r="326" spans="1:9">
      <c r="A326" s="138">
        <v>320</v>
      </c>
      <c r="B326" s="139" t="s">
        <v>1133</v>
      </c>
      <c r="C326" s="140" t="s">
        <v>955</v>
      </c>
      <c r="D326" s="139">
        <v>1.25</v>
      </c>
      <c r="E326" s="140">
        <f t="shared" si="4"/>
        <v>87.5</v>
      </c>
      <c r="F326" s="140">
        <v>0</v>
      </c>
      <c r="G326" s="139"/>
      <c r="H326" s="139"/>
      <c r="I326" s="140"/>
    </row>
    <row r="327" spans="1:9">
      <c r="A327" s="138">
        <v>321</v>
      </c>
      <c r="B327" s="139" t="s">
        <v>1134</v>
      </c>
      <c r="C327" s="140" t="s">
        <v>955</v>
      </c>
      <c r="D327" s="139">
        <v>1.45</v>
      </c>
      <c r="E327" s="140">
        <f t="shared" si="4"/>
        <v>101.5</v>
      </c>
      <c r="F327" s="140">
        <v>0</v>
      </c>
      <c r="G327" s="139"/>
      <c r="H327" s="139"/>
      <c r="I327" s="140"/>
    </row>
    <row r="328" spans="1:9">
      <c r="A328" s="138">
        <v>322</v>
      </c>
      <c r="B328" s="139" t="s">
        <v>1135</v>
      </c>
      <c r="C328" s="140" t="s">
        <v>955</v>
      </c>
      <c r="D328" s="139">
        <v>1.87</v>
      </c>
      <c r="E328" s="140">
        <f t="shared" ref="E328:E391" si="5">D328*70</f>
        <v>130.9</v>
      </c>
      <c r="F328" s="140">
        <v>0</v>
      </c>
      <c r="G328" s="139"/>
      <c r="H328" s="139"/>
      <c r="I328" s="140"/>
    </row>
    <row r="329" spans="1:9">
      <c r="A329" s="138">
        <v>323</v>
      </c>
      <c r="B329" s="139" t="s">
        <v>1136</v>
      </c>
      <c r="C329" s="140" t="s">
        <v>955</v>
      </c>
      <c r="D329" s="139">
        <v>2.26</v>
      </c>
      <c r="E329" s="140">
        <f t="shared" si="5"/>
        <v>158.2</v>
      </c>
      <c r="F329" s="140">
        <v>0</v>
      </c>
      <c r="G329" s="139"/>
      <c r="H329" s="139"/>
      <c r="I329" s="140"/>
    </row>
    <row r="330" spans="1:9">
      <c r="A330" s="138">
        <v>324</v>
      </c>
      <c r="B330" s="139" t="s">
        <v>1046</v>
      </c>
      <c r="C330" s="140" t="s">
        <v>955</v>
      </c>
      <c r="D330" s="139">
        <v>1.21</v>
      </c>
      <c r="E330" s="140">
        <f t="shared" si="5"/>
        <v>84.7</v>
      </c>
      <c r="F330" s="140">
        <v>0</v>
      </c>
      <c r="G330" s="139"/>
      <c r="H330" s="139"/>
      <c r="I330" s="140"/>
    </row>
    <row r="331" spans="1:9">
      <c r="A331" s="138">
        <v>325</v>
      </c>
      <c r="B331" s="139" t="s">
        <v>1137</v>
      </c>
      <c r="C331" s="140" t="s">
        <v>955</v>
      </c>
      <c r="D331" s="139">
        <v>1.56</v>
      </c>
      <c r="E331" s="140">
        <f t="shared" si="5"/>
        <v>109.2</v>
      </c>
      <c r="F331" s="140">
        <v>0</v>
      </c>
      <c r="G331" s="139"/>
      <c r="H331" s="139"/>
      <c r="I331" s="140"/>
    </row>
    <row r="332" spans="1:9">
      <c r="A332" s="138">
        <v>326</v>
      </c>
      <c r="B332" s="139" t="s">
        <v>1138</v>
      </c>
      <c r="C332" s="140" t="s">
        <v>955</v>
      </c>
      <c r="D332" s="139">
        <v>1.43</v>
      </c>
      <c r="E332" s="140">
        <f t="shared" si="5"/>
        <v>100.1</v>
      </c>
      <c r="F332" s="140">
        <v>0</v>
      </c>
      <c r="G332" s="139"/>
      <c r="H332" s="139"/>
      <c r="I332" s="140"/>
    </row>
    <row r="333" spans="1:9">
      <c r="A333" s="138">
        <v>327</v>
      </c>
      <c r="B333" s="139" t="s">
        <v>1139</v>
      </c>
      <c r="C333" s="140" t="s">
        <v>955</v>
      </c>
      <c r="D333" s="139">
        <v>2.59</v>
      </c>
      <c r="E333" s="140">
        <f t="shared" si="5"/>
        <v>181.3</v>
      </c>
      <c r="F333" s="140">
        <v>0</v>
      </c>
      <c r="G333" s="139"/>
      <c r="H333" s="139"/>
      <c r="I333" s="140"/>
    </row>
    <row r="334" spans="1:9">
      <c r="A334" s="138">
        <v>328</v>
      </c>
      <c r="B334" s="139" t="s">
        <v>1140</v>
      </c>
      <c r="C334" s="140" t="s">
        <v>955</v>
      </c>
      <c r="D334" s="139">
        <v>0.35</v>
      </c>
      <c r="E334" s="140">
        <f t="shared" si="5"/>
        <v>24.5</v>
      </c>
      <c r="F334" s="140">
        <v>0</v>
      </c>
      <c r="G334" s="139"/>
      <c r="H334" s="139"/>
      <c r="I334" s="140"/>
    </row>
    <row r="335" spans="1:9">
      <c r="A335" s="138">
        <v>329</v>
      </c>
      <c r="B335" s="139" t="s">
        <v>1141</v>
      </c>
      <c r="C335" s="140" t="s">
        <v>955</v>
      </c>
      <c r="D335" s="139">
        <v>1.2</v>
      </c>
      <c r="E335" s="140">
        <f t="shared" si="5"/>
        <v>84</v>
      </c>
      <c r="F335" s="140">
        <v>0</v>
      </c>
      <c r="G335" s="139"/>
      <c r="H335" s="139"/>
      <c r="I335" s="140"/>
    </row>
    <row r="336" spans="1:9">
      <c r="A336" s="138">
        <v>330</v>
      </c>
      <c r="B336" s="139" t="s">
        <v>1142</v>
      </c>
      <c r="C336" s="140" t="s">
        <v>1143</v>
      </c>
      <c r="D336" s="139">
        <v>0.87</v>
      </c>
      <c r="E336" s="140">
        <f t="shared" si="5"/>
        <v>60.9</v>
      </c>
      <c r="F336" s="140">
        <v>0</v>
      </c>
      <c r="G336" s="139"/>
      <c r="H336" s="139"/>
      <c r="I336" s="140"/>
    </row>
    <row r="337" spans="1:9">
      <c r="A337" s="138">
        <v>331</v>
      </c>
      <c r="B337" s="139" t="s">
        <v>1144</v>
      </c>
      <c r="C337" s="140" t="s">
        <v>1143</v>
      </c>
      <c r="D337" s="139">
        <v>2.1</v>
      </c>
      <c r="E337" s="140">
        <f t="shared" si="5"/>
        <v>147</v>
      </c>
      <c r="F337" s="140">
        <v>0</v>
      </c>
      <c r="G337" s="139"/>
      <c r="H337" s="139"/>
      <c r="I337" s="140"/>
    </row>
    <row r="338" spans="1:9">
      <c r="A338" s="138">
        <v>332</v>
      </c>
      <c r="B338" s="139" t="s">
        <v>1145</v>
      </c>
      <c r="C338" s="140" t="s">
        <v>1143</v>
      </c>
      <c r="D338" s="139">
        <v>1.66</v>
      </c>
      <c r="E338" s="140">
        <f t="shared" si="5"/>
        <v>116.2</v>
      </c>
      <c r="F338" s="140">
        <v>0</v>
      </c>
      <c r="G338" s="139"/>
      <c r="H338" s="139"/>
      <c r="I338" s="140"/>
    </row>
    <row r="339" spans="1:9">
      <c r="A339" s="138">
        <v>333</v>
      </c>
      <c r="B339" s="139" t="s">
        <v>1146</v>
      </c>
      <c r="C339" s="140" t="s">
        <v>1143</v>
      </c>
      <c r="D339" s="139">
        <v>1.75</v>
      </c>
      <c r="E339" s="140">
        <f t="shared" si="5"/>
        <v>122.5</v>
      </c>
      <c r="F339" s="140">
        <v>0</v>
      </c>
      <c r="G339" s="139"/>
      <c r="H339" s="139"/>
      <c r="I339" s="140"/>
    </row>
    <row r="340" spans="1:9">
      <c r="A340" s="138">
        <v>334</v>
      </c>
      <c r="B340" s="139" t="s">
        <v>1147</v>
      </c>
      <c r="C340" s="140" t="s">
        <v>1143</v>
      </c>
      <c r="D340" s="139">
        <v>1.85</v>
      </c>
      <c r="E340" s="140">
        <f t="shared" si="5"/>
        <v>129.5</v>
      </c>
      <c r="F340" s="140">
        <v>0</v>
      </c>
      <c r="G340" s="139"/>
      <c r="H340" s="139"/>
      <c r="I340" s="140"/>
    </row>
    <row r="341" spans="1:9">
      <c r="A341" s="138">
        <v>335</v>
      </c>
      <c r="B341" s="139" t="s">
        <v>1148</v>
      </c>
      <c r="C341" s="140" t="s">
        <v>1143</v>
      </c>
      <c r="D341" s="139">
        <v>1.21</v>
      </c>
      <c r="E341" s="140">
        <f t="shared" si="5"/>
        <v>84.7</v>
      </c>
      <c r="F341" s="140">
        <v>0</v>
      </c>
      <c r="G341" s="139"/>
      <c r="H341" s="139"/>
      <c r="I341" s="140"/>
    </row>
    <row r="342" spans="1:9">
      <c r="A342" s="138">
        <v>336</v>
      </c>
      <c r="B342" s="139" t="s">
        <v>1149</v>
      </c>
      <c r="C342" s="140" t="s">
        <v>1143</v>
      </c>
      <c r="D342" s="139">
        <v>3.58</v>
      </c>
      <c r="E342" s="140">
        <f t="shared" si="5"/>
        <v>250.6</v>
      </c>
      <c r="F342" s="140">
        <v>0</v>
      </c>
      <c r="G342" s="139"/>
      <c r="H342" s="139"/>
      <c r="I342" s="140"/>
    </row>
    <row r="343" spans="1:9">
      <c r="A343" s="138">
        <v>337</v>
      </c>
      <c r="B343" s="139" t="s">
        <v>1150</v>
      </c>
      <c r="C343" s="140" t="s">
        <v>1143</v>
      </c>
      <c r="D343" s="139">
        <v>3.47</v>
      </c>
      <c r="E343" s="140">
        <f t="shared" si="5"/>
        <v>242.9</v>
      </c>
      <c r="F343" s="140">
        <v>0</v>
      </c>
      <c r="G343" s="139"/>
      <c r="H343" s="139"/>
      <c r="I343" s="140"/>
    </row>
    <row r="344" spans="1:9">
      <c r="A344" s="138">
        <v>338</v>
      </c>
      <c r="B344" s="139" t="s">
        <v>1151</v>
      </c>
      <c r="C344" s="140" t="s">
        <v>1143</v>
      </c>
      <c r="D344" s="139">
        <v>0.85</v>
      </c>
      <c r="E344" s="140">
        <f t="shared" si="5"/>
        <v>59.5</v>
      </c>
      <c r="F344" s="140">
        <v>0</v>
      </c>
      <c r="G344" s="139"/>
      <c r="H344" s="139"/>
      <c r="I344" s="140"/>
    </row>
    <row r="345" spans="1:9">
      <c r="A345" s="138">
        <v>339</v>
      </c>
      <c r="B345" s="139" t="s">
        <v>1152</v>
      </c>
      <c r="C345" s="140" t="s">
        <v>1143</v>
      </c>
      <c r="D345" s="139">
        <v>1.66</v>
      </c>
      <c r="E345" s="140">
        <f t="shared" si="5"/>
        <v>116.2</v>
      </c>
      <c r="F345" s="140">
        <v>0</v>
      </c>
      <c r="G345" s="139"/>
      <c r="H345" s="139"/>
      <c r="I345" s="140"/>
    </row>
    <row r="346" spans="1:9">
      <c r="A346" s="138">
        <v>340</v>
      </c>
      <c r="B346" s="139" t="s">
        <v>1153</v>
      </c>
      <c r="C346" s="140" t="s">
        <v>1143</v>
      </c>
      <c r="D346" s="139">
        <v>2.05</v>
      </c>
      <c r="E346" s="140">
        <f t="shared" si="5"/>
        <v>143.5</v>
      </c>
      <c r="F346" s="140">
        <v>0</v>
      </c>
      <c r="G346" s="139"/>
      <c r="H346" s="139"/>
      <c r="I346" s="140"/>
    </row>
    <row r="347" spans="1:9">
      <c r="A347" s="138">
        <v>341</v>
      </c>
      <c r="B347" s="139" t="s">
        <v>1154</v>
      </c>
      <c r="C347" s="140" t="s">
        <v>1143</v>
      </c>
      <c r="D347" s="139">
        <v>4</v>
      </c>
      <c r="E347" s="140">
        <f t="shared" si="5"/>
        <v>280</v>
      </c>
      <c r="F347" s="140">
        <v>0</v>
      </c>
      <c r="G347" s="139"/>
      <c r="H347" s="139"/>
      <c r="I347" s="140"/>
    </row>
    <row r="348" spans="1:9">
      <c r="A348" s="138">
        <v>342</v>
      </c>
      <c r="B348" s="139" t="s">
        <v>1155</v>
      </c>
      <c r="C348" s="140" t="s">
        <v>1143</v>
      </c>
      <c r="D348" s="139">
        <v>3.52</v>
      </c>
      <c r="E348" s="140">
        <f t="shared" si="5"/>
        <v>246.4</v>
      </c>
      <c r="F348" s="140">
        <v>0</v>
      </c>
      <c r="G348" s="139"/>
      <c r="H348" s="139"/>
      <c r="I348" s="140"/>
    </row>
    <row r="349" spans="1:9">
      <c r="A349" s="138">
        <v>343</v>
      </c>
      <c r="B349" s="139" t="s">
        <v>1156</v>
      </c>
      <c r="C349" s="140" t="s">
        <v>1143</v>
      </c>
      <c r="D349" s="139">
        <v>2.23</v>
      </c>
      <c r="E349" s="140">
        <f t="shared" si="5"/>
        <v>156.1</v>
      </c>
      <c r="F349" s="140">
        <v>0</v>
      </c>
      <c r="G349" s="139"/>
      <c r="H349" s="139"/>
      <c r="I349" s="140"/>
    </row>
    <row r="350" spans="1:9">
      <c r="A350" s="138">
        <v>344</v>
      </c>
      <c r="B350" s="139" t="s">
        <v>1157</v>
      </c>
      <c r="C350" s="140" t="s">
        <v>1143</v>
      </c>
      <c r="D350" s="139">
        <v>1.37</v>
      </c>
      <c r="E350" s="140">
        <f t="shared" si="5"/>
        <v>95.9</v>
      </c>
      <c r="F350" s="140">
        <v>0</v>
      </c>
      <c r="G350" s="139"/>
      <c r="H350" s="139"/>
      <c r="I350" s="140"/>
    </row>
    <row r="351" spans="1:9">
      <c r="A351" s="138">
        <v>345</v>
      </c>
      <c r="B351" s="139" t="s">
        <v>1158</v>
      </c>
      <c r="C351" s="140" t="s">
        <v>1143</v>
      </c>
      <c r="D351" s="139">
        <v>2.86</v>
      </c>
      <c r="E351" s="140">
        <f t="shared" si="5"/>
        <v>200.2</v>
      </c>
      <c r="F351" s="140">
        <v>0</v>
      </c>
      <c r="G351" s="139"/>
      <c r="H351" s="139"/>
      <c r="I351" s="140"/>
    </row>
    <row r="352" spans="1:9">
      <c r="A352" s="138">
        <v>346</v>
      </c>
      <c r="B352" s="139" t="s">
        <v>1159</v>
      </c>
      <c r="C352" s="140" t="s">
        <v>1143</v>
      </c>
      <c r="D352" s="139">
        <v>2.66</v>
      </c>
      <c r="E352" s="140">
        <f t="shared" si="5"/>
        <v>186.2</v>
      </c>
      <c r="F352" s="140">
        <v>0</v>
      </c>
      <c r="G352" s="139"/>
      <c r="H352" s="139"/>
      <c r="I352" s="140"/>
    </row>
    <row r="353" spans="1:9">
      <c r="A353" s="138">
        <v>347</v>
      </c>
      <c r="B353" s="139" t="s">
        <v>1160</v>
      </c>
      <c r="C353" s="140" t="s">
        <v>1143</v>
      </c>
      <c r="D353" s="139">
        <v>1.96</v>
      </c>
      <c r="E353" s="140">
        <f t="shared" si="5"/>
        <v>137.2</v>
      </c>
      <c r="F353" s="140">
        <v>0</v>
      </c>
      <c r="G353" s="139"/>
      <c r="H353" s="139"/>
      <c r="I353" s="140"/>
    </row>
    <row r="354" spans="1:9">
      <c r="A354" s="138">
        <v>348</v>
      </c>
      <c r="B354" s="139" t="s">
        <v>1161</v>
      </c>
      <c r="C354" s="140" t="s">
        <v>1143</v>
      </c>
      <c r="D354" s="139">
        <v>1.96</v>
      </c>
      <c r="E354" s="140">
        <f t="shared" si="5"/>
        <v>137.2</v>
      </c>
      <c r="F354" s="140">
        <v>0</v>
      </c>
      <c r="G354" s="139"/>
      <c r="H354" s="139"/>
      <c r="I354" s="140"/>
    </row>
    <row r="355" spans="1:9">
      <c r="A355" s="138">
        <v>349</v>
      </c>
      <c r="B355" s="139" t="s">
        <v>1162</v>
      </c>
      <c r="C355" s="140" t="s">
        <v>1143</v>
      </c>
      <c r="D355" s="139">
        <v>2.19</v>
      </c>
      <c r="E355" s="140">
        <f t="shared" si="5"/>
        <v>153.3</v>
      </c>
      <c r="F355" s="140">
        <v>0</v>
      </c>
      <c r="G355" s="139"/>
      <c r="H355" s="139"/>
      <c r="I355" s="140"/>
    </row>
    <row r="356" spans="1:9">
      <c r="A356" s="138">
        <v>350</v>
      </c>
      <c r="B356" s="139" t="s">
        <v>1163</v>
      </c>
      <c r="C356" s="140" t="s">
        <v>1143</v>
      </c>
      <c r="D356" s="139">
        <v>4.3</v>
      </c>
      <c r="E356" s="140">
        <f t="shared" si="5"/>
        <v>301</v>
      </c>
      <c r="F356" s="140">
        <v>0</v>
      </c>
      <c r="G356" s="139"/>
      <c r="H356" s="139"/>
      <c r="I356" s="140"/>
    </row>
    <row r="357" spans="1:9">
      <c r="A357" s="138">
        <v>351</v>
      </c>
      <c r="B357" s="139" t="s">
        <v>1164</v>
      </c>
      <c r="C357" s="140" t="s">
        <v>1143</v>
      </c>
      <c r="D357" s="139">
        <v>2.84</v>
      </c>
      <c r="E357" s="140">
        <f t="shared" si="5"/>
        <v>198.8</v>
      </c>
      <c r="F357" s="140">
        <v>0</v>
      </c>
      <c r="G357" s="139"/>
      <c r="H357" s="139"/>
      <c r="I357" s="140"/>
    </row>
    <row r="358" spans="1:9">
      <c r="A358" s="138">
        <v>352</v>
      </c>
      <c r="B358" s="139" t="s">
        <v>1165</v>
      </c>
      <c r="C358" s="140" t="s">
        <v>1143</v>
      </c>
      <c r="D358" s="139">
        <v>0.6</v>
      </c>
      <c r="E358" s="140">
        <f t="shared" si="5"/>
        <v>42</v>
      </c>
      <c r="F358" s="140">
        <v>0</v>
      </c>
      <c r="G358" s="139"/>
      <c r="H358" s="139"/>
      <c r="I358" s="140"/>
    </row>
    <row r="359" spans="1:9">
      <c r="A359" s="138">
        <v>353</v>
      </c>
      <c r="B359" s="139" t="s">
        <v>1166</v>
      </c>
      <c r="C359" s="140" t="s">
        <v>1143</v>
      </c>
      <c r="D359" s="139">
        <v>2.07</v>
      </c>
      <c r="E359" s="140">
        <f t="shared" si="5"/>
        <v>144.9</v>
      </c>
      <c r="F359" s="140">
        <v>0</v>
      </c>
      <c r="G359" s="139"/>
      <c r="H359" s="139"/>
      <c r="I359" s="140"/>
    </row>
    <row r="360" spans="1:9">
      <c r="A360" s="138">
        <v>354</v>
      </c>
      <c r="B360" s="139" t="s">
        <v>1167</v>
      </c>
      <c r="C360" s="140" t="s">
        <v>1143</v>
      </c>
      <c r="D360" s="139">
        <v>1.67</v>
      </c>
      <c r="E360" s="140">
        <f t="shared" si="5"/>
        <v>116.9</v>
      </c>
      <c r="F360" s="140">
        <v>0</v>
      </c>
      <c r="G360" s="139"/>
      <c r="H360" s="139"/>
      <c r="I360" s="140"/>
    </row>
    <row r="361" spans="1:9">
      <c r="A361" s="138">
        <v>355</v>
      </c>
      <c r="B361" s="139" t="s">
        <v>1168</v>
      </c>
      <c r="C361" s="140" t="s">
        <v>1143</v>
      </c>
      <c r="D361" s="139">
        <v>2.16</v>
      </c>
      <c r="E361" s="140">
        <f t="shared" si="5"/>
        <v>151.2</v>
      </c>
      <c r="F361" s="140">
        <v>0</v>
      </c>
      <c r="G361" s="139"/>
      <c r="H361" s="139"/>
      <c r="I361" s="140"/>
    </row>
    <row r="362" spans="1:9">
      <c r="A362" s="138">
        <v>356</v>
      </c>
      <c r="B362" s="139" t="s">
        <v>1169</v>
      </c>
      <c r="C362" s="140" t="s">
        <v>1143</v>
      </c>
      <c r="D362" s="139">
        <v>1.88</v>
      </c>
      <c r="E362" s="140">
        <f t="shared" si="5"/>
        <v>131.6</v>
      </c>
      <c r="F362" s="140">
        <v>0</v>
      </c>
      <c r="G362" s="139"/>
      <c r="H362" s="139"/>
      <c r="I362" s="140"/>
    </row>
    <row r="363" spans="1:9">
      <c r="A363" s="138">
        <v>357</v>
      </c>
      <c r="B363" s="139" t="s">
        <v>1170</v>
      </c>
      <c r="C363" s="140" t="s">
        <v>1143</v>
      </c>
      <c r="D363" s="139">
        <v>3.56</v>
      </c>
      <c r="E363" s="140">
        <f t="shared" si="5"/>
        <v>249.2</v>
      </c>
      <c r="F363" s="140">
        <v>0</v>
      </c>
      <c r="G363" s="139"/>
      <c r="H363" s="139"/>
      <c r="I363" s="140"/>
    </row>
    <row r="364" spans="1:9">
      <c r="A364" s="138">
        <v>358</v>
      </c>
      <c r="B364" s="139" t="s">
        <v>1171</v>
      </c>
      <c r="C364" s="140" t="s">
        <v>1143</v>
      </c>
      <c r="D364" s="139">
        <v>4.11</v>
      </c>
      <c r="E364" s="140">
        <f t="shared" si="5"/>
        <v>287.7</v>
      </c>
      <c r="F364" s="140">
        <v>0</v>
      </c>
      <c r="G364" s="139"/>
      <c r="H364" s="139"/>
      <c r="I364" s="140"/>
    </row>
    <row r="365" spans="1:9">
      <c r="A365" s="138">
        <v>359</v>
      </c>
      <c r="B365" s="139" t="s">
        <v>1172</v>
      </c>
      <c r="C365" s="140" t="s">
        <v>1143</v>
      </c>
      <c r="D365" s="139">
        <v>1.89</v>
      </c>
      <c r="E365" s="140">
        <f t="shared" si="5"/>
        <v>132.3</v>
      </c>
      <c r="F365" s="140">
        <v>0</v>
      </c>
      <c r="G365" s="139"/>
      <c r="H365" s="139"/>
      <c r="I365" s="140"/>
    </row>
    <row r="366" spans="1:9">
      <c r="A366" s="138">
        <v>360</v>
      </c>
      <c r="B366" s="139" t="s">
        <v>1173</v>
      </c>
      <c r="C366" s="140" t="s">
        <v>1143</v>
      </c>
      <c r="D366" s="139">
        <v>1.08</v>
      </c>
      <c r="E366" s="140">
        <f t="shared" si="5"/>
        <v>75.6</v>
      </c>
      <c r="F366" s="140">
        <v>0</v>
      </c>
      <c r="G366" s="139"/>
      <c r="H366" s="139"/>
      <c r="I366" s="140"/>
    </row>
    <row r="367" spans="1:9">
      <c r="A367" s="138">
        <v>361</v>
      </c>
      <c r="B367" s="139" t="s">
        <v>1174</v>
      </c>
      <c r="C367" s="140" t="s">
        <v>1143</v>
      </c>
      <c r="D367" s="139">
        <v>1.17</v>
      </c>
      <c r="E367" s="140">
        <f t="shared" si="5"/>
        <v>81.9</v>
      </c>
      <c r="F367" s="140">
        <v>0</v>
      </c>
      <c r="G367" s="139"/>
      <c r="H367" s="139"/>
      <c r="I367" s="140"/>
    </row>
    <row r="368" spans="1:9">
      <c r="A368" s="138">
        <v>362</v>
      </c>
      <c r="B368" s="139" t="s">
        <v>1175</v>
      </c>
      <c r="C368" s="140" t="s">
        <v>1143</v>
      </c>
      <c r="D368" s="139">
        <v>2.62</v>
      </c>
      <c r="E368" s="140">
        <f t="shared" si="5"/>
        <v>183.4</v>
      </c>
      <c r="F368" s="140">
        <v>0</v>
      </c>
      <c r="G368" s="139"/>
      <c r="H368" s="139"/>
      <c r="I368" s="140"/>
    </row>
    <row r="369" spans="1:9">
      <c r="A369" s="138">
        <v>363</v>
      </c>
      <c r="B369" s="139" t="s">
        <v>1176</v>
      </c>
      <c r="C369" s="140" t="s">
        <v>1143</v>
      </c>
      <c r="D369" s="139">
        <v>2.98</v>
      </c>
      <c r="E369" s="140">
        <f t="shared" si="5"/>
        <v>208.6</v>
      </c>
      <c r="F369" s="140">
        <v>0</v>
      </c>
      <c r="G369" s="139"/>
      <c r="H369" s="139"/>
      <c r="I369" s="140"/>
    </row>
    <row r="370" spans="1:9">
      <c r="A370" s="138">
        <v>364</v>
      </c>
      <c r="B370" s="139" t="s">
        <v>1177</v>
      </c>
      <c r="C370" s="140" t="s">
        <v>1143</v>
      </c>
      <c r="D370" s="139">
        <v>2.42</v>
      </c>
      <c r="E370" s="140">
        <f t="shared" si="5"/>
        <v>169.4</v>
      </c>
      <c r="F370" s="140">
        <v>0</v>
      </c>
      <c r="G370" s="139"/>
      <c r="H370" s="139"/>
      <c r="I370" s="140"/>
    </row>
    <row r="371" spans="1:9">
      <c r="A371" s="138">
        <v>365</v>
      </c>
      <c r="B371" s="139" t="s">
        <v>1178</v>
      </c>
      <c r="C371" s="140" t="s">
        <v>1143</v>
      </c>
      <c r="D371" s="139">
        <v>1.12</v>
      </c>
      <c r="E371" s="140">
        <f t="shared" si="5"/>
        <v>78.4</v>
      </c>
      <c r="F371" s="140">
        <v>0</v>
      </c>
      <c r="G371" s="139"/>
      <c r="H371" s="139"/>
      <c r="I371" s="140"/>
    </row>
    <row r="372" spans="1:9">
      <c r="A372" s="138">
        <v>366</v>
      </c>
      <c r="B372" s="139" t="s">
        <v>1179</v>
      </c>
      <c r="C372" s="140" t="s">
        <v>1143</v>
      </c>
      <c r="D372" s="139">
        <v>3.6</v>
      </c>
      <c r="E372" s="140">
        <f t="shared" si="5"/>
        <v>252</v>
      </c>
      <c r="F372" s="140">
        <v>0</v>
      </c>
      <c r="G372" s="139"/>
      <c r="H372" s="139"/>
      <c r="I372" s="140"/>
    </row>
    <row r="373" spans="1:9">
      <c r="A373" s="138">
        <v>367</v>
      </c>
      <c r="B373" s="139" t="s">
        <v>1180</v>
      </c>
      <c r="C373" s="140" t="s">
        <v>1143</v>
      </c>
      <c r="D373" s="139">
        <v>3.45</v>
      </c>
      <c r="E373" s="140">
        <f t="shared" si="5"/>
        <v>241.5</v>
      </c>
      <c r="F373" s="140">
        <v>0</v>
      </c>
      <c r="G373" s="139"/>
      <c r="H373" s="139"/>
      <c r="I373" s="140"/>
    </row>
    <row r="374" spans="1:9">
      <c r="A374" s="138">
        <v>368</v>
      </c>
      <c r="B374" s="139" t="s">
        <v>1181</v>
      </c>
      <c r="C374" s="140" t="s">
        <v>1143</v>
      </c>
      <c r="D374" s="139">
        <v>3.78</v>
      </c>
      <c r="E374" s="140">
        <f t="shared" si="5"/>
        <v>264.6</v>
      </c>
      <c r="F374" s="140">
        <v>0</v>
      </c>
      <c r="G374" s="139"/>
      <c r="H374" s="139"/>
      <c r="I374" s="140"/>
    </row>
    <row r="375" spans="1:9">
      <c r="A375" s="138">
        <v>369</v>
      </c>
      <c r="B375" s="139" t="s">
        <v>1182</v>
      </c>
      <c r="C375" s="140" t="s">
        <v>1143</v>
      </c>
      <c r="D375" s="139">
        <v>3.73</v>
      </c>
      <c r="E375" s="140">
        <f t="shared" si="5"/>
        <v>261.1</v>
      </c>
      <c r="F375" s="140">
        <v>0</v>
      </c>
      <c r="G375" s="139"/>
      <c r="H375" s="139"/>
      <c r="I375" s="140"/>
    </row>
    <row r="376" spans="1:9">
      <c r="A376" s="138">
        <v>370</v>
      </c>
      <c r="B376" s="139" t="s">
        <v>1183</v>
      </c>
      <c r="C376" s="140" t="s">
        <v>1143</v>
      </c>
      <c r="D376" s="139">
        <v>3.17</v>
      </c>
      <c r="E376" s="140">
        <f t="shared" si="5"/>
        <v>221.9</v>
      </c>
      <c r="F376" s="140">
        <v>0</v>
      </c>
      <c r="G376" s="139"/>
      <c r="H376" s="139"/>
      <c r="I376" s="140"/>
    </row>
    <row r="377" spans="1:9">
      <c r="A377" s="138">
        <v>371</v>
      </c>
      <c r="B377" s="139" t="s">
        <v>1184</v>
      </c>
      <c r="C377" s="140" t="s">
        <v>1143</v>
      </c>
      <c r="D377" s="139">
        <v>1.33</v>
      </c>
      <c r="E377" s="140">
        <f t="shared" si="5"/>
        <v>93.1</v>
      </c>
      <c r="F377" s="140">
        <v>0</v>
      </c>
      <c r="G377" s="139"/>
      <c r="H377" s="139"/>
      <c r="I377" s="140"/>
    </row>
    <row r="378" spans="1:9">
      <c r="A378" s="138">
        <v>372</v>
      </c>
      <c r="B378" s="139" t="s">
        <v>1185</v>
      </c>
      <c r="C378" s="140" t="s">
        <v>1143</v>
      </c>
      <c r="D378" s="139">
        <v>1.87</v>
      </c>
      <c r="E378" s="140">
        <f t="shared" si="5"/>
        <v>130.9</v>
      </c>
      <c r="F378" s="140">
        <v>0</v>
      </c>
      <c r="G378" s="139"/>
      <c r="H378" s="139"/>
      <c r="I378" s="140"/>
    </row>
    <row r="379" spans="1:9">
      <c r="A379" s="138">
        <v>373</v>
      </c>
      <c r="B379" s="139" t="s">
        <v>1186</v>
      </c>
      <c r="C379" s="140" t="s">
        <v>1143</v>
      </c>
      <c r="D379" s="139">
        <v>0.98</v>
      </c>
      <c r="E379" s="140">
        <f t="shared" si="5"/>
        <v>68.6</v>
      </c>
      <c r="F379" s="140">
        <v>0</v>
      </c>
      <c r="G379" s="139"/>
      <c r="H379" s="139"/>
      <c r="I379" s="140"/>
    </row>
    <row r="380" spans="1:9">
      <c r="A380" s="138">
        <v>374</v>
      </c>
      <c r="B380" s="139" t="s">
        <v>1187</v>
      </c>
      <c r="C380" s="140" t="s">
        <v>1143</v>
      </c>
      <c r="D380" s="139">
        <v>2.75</v>
      </c>
      <c r="E380" s="140">
        <f t="shared" si="5"/>
        <v>192.5</v>
      </c>
      <c r="F380" s="140">
        <v>0</v>
      </c>
      <c r="G380" s="139"/>
      <c r="H380" s="139"/>
      <c r="I380" s="140"/>
    </row>
    <row r="381" spans="1:9">
      <c r="A381" s="138">
        <v>375</v>
      </c>
      <c r="B381" s="139" t="s">
        <v>1188</v>
      </c>
      <c r="C381" s="140" t="s">
        <v>1143</v>
      </c>
      <c r="D381" s="139">
        <v>2.15</v>
      </c>
      <c r="E381" s="140">
        <f t="shared" si="5"/>
        <v>150.5</v>
      </c>
      <c r="F381" s="140">
        <v>0</v>
      </c>
      <c r="G381" s="139"/>
      <c r="H381" s="139"/>
      <c r="I381" s="140"/>
    </row>
    <row r="382" spans="1:9">
      <c r="A382" s="138">
        <v>376</v>
      </c>
      <c r="B382" s="139" t="s">
        <v>1189</v>
      </c>
      <c r="C382" s="140" t="s">
        <v>1143</v>
      </c>
      <c r="D382" s="139">
        <v>2.22</v>
      </c>
      <c r="E382" s="140">
        <f t="shared" si="5"/>
        <v>155.4</v>
      </c>
      <c r="F382" s="140">
        <v>0</v>
      </c>
      <c r="G382" s="139"/>
      <c r="H382" s="139"/>
      <c r="I382" s="140"/>
    </row>
    <row r="383" spans="1:9">
      <c r="A383" s="138">
        <v>377</v>
      </c>
      <c r="B383" s="139" t="s">
        <v>1190</v>
      </c>
      <c r="C383" s="140" t="s">
        <v>1143</v>
      </c>
      <c r="D383" s="139">
        <v>2.05</v>
      </c>
      <c r="E383" s="140">
        <f t="shared" si="5"/>
        <v>143.5</v>
      </c>
      <c r="F383" s="140">
        <v>0</v>
      </c>
      <c r="G383" s="139"/>
      <c r="H383" s="139"/>
      <c r="I383" s="140"/>
    </row>
    <row r="384" spans="1:9">
      <c r="A384" s="138">
        <v>378</v>
      </c>
      <c r="B384" s="139" t="s">
        <v>1191</v>
      </c>
      <c r="C384" s="140" t="s">
        <v>1143</v>
      </c>
      <c r="D384" s="139">
        <v>0.8</v>
      </c>
      <c r="E384" s="140">
        <f t="shared" si="5"/>
        <v>56</v>
      </c>
      <c r="F384" s="140">
        <v>0</v>
      </c>
      <c r="G384" s="139"/>
      <c r="H384" s="139"/>
      <c r="I384" s="140"/>
    </row>
    <row r="385" spans="1:9">
      <c r="A385" s="138">
        <v>379</v>
      </c>
      <c r="B385" s="139" t="s">
        <v>1192</v>
      </c>
      <c r="C385" s="140" t="s">
        <v>1143</v>
      </c>
      <c r="D385" s="139">
        <v>3.25</v>
      </c>
      <c r="E385" s="140">
        <f t="shared" si="5"/>
        <v>227.5</v>
      </c>
      <c r="F385" s="140">
        <v>0</v>
      </c>
      <c r="G385" s="139"/>
      <c r="H385" s="139"/>
      <c r="I385" s="140"/>
    </row>
    <row r="386" spans="1:9">
      <c r="A386" s="138">
        <v>380</v>
      </c>
      <c r="B386" s="139" t="s">
        <v>1193</v>
      </c>
      <c r="C386" s="140" t="s">
        <v>1143</v>
      </c>
      <c r="D386" s="139">
        <v>1.1</v>
      </c>
      <c r="E386" s="140">
        <f t="shared" si="5"/>
        <v>77</v>
      </c>
      <c r="F386" s="140">
        <v>0</v>
      </c>
      <c r="G386" s="139"/>
      <c r="H386" s="139"/>
      <c r="I386" s="140"/>
    </row>
    <row r="387" spans="1:9">
      <c r="A387" s="138">
        <v>381</v>
      </c>
      <c r="B387" s="139" t="s">
        <v>1194</v>
      </c>
      <c r="C387" s="140" t="s">
        <v>1143</v>
      </c>
      <c r="D387" s="139">
        <v>1.07</v>
      </c>
      <c r="E387" s="140">
        <f t="shared" si="5"/>
        <v>74.9</v>
      </c>
      <c r="F387" s="140">
        <v>0</v>
      </c>
      <c r="G387" s="139"/>
      <c r="H387" s="139"/>
      <c r="I387" s="140"/>
    </row>
    <row r="388" spans="1:9">
      <c r="A388" s="138">
        <v>382</v>
      </c>
      <c r="B388" s="139" t="s">
        <v>1195</v>
      </c>
      <c r="C388" s="140" t="s">
        <v>1143</v>
      </c>
      <c r="D388" s="139">
        <v>1.46</v>
      </c>
      <c r="E388" s="140">
        <f t="shared" si="5"/>
        <v>102.2</v>
      </c>
      <c r="F388" s="140">
        <v>0</v>
      </c>
      <c r="G388" s="139"/>
      <c r="H388" s="139"/>
      <c r="I388" s="140"/>
    </row>
    <row r="389" spans="1:9">
      <c r="A389" s="138">
        <v>383</v>
      </c>
      <c r="B389" s="139" t="s">
        <v>1196</v>
      </c>
      <c r="C389" s="140" t="s">
        <v>1143</v>
      </c>
      <c r="D389" s="139">
        <v>1.63</v>
      </c>
      <c r="E389" s="140">
        <f t="shared" si="5"/>
        <v>114.1</v>
      </c>
      <c r="F389" s="140">
        <v>0</v>
      </c>
      <c r="G389" s="139"/>
      <c r="H389" s="139"/>
      <c r="I389" s="140"/>
    </row>
    <row r="390" spans="1:9">
      <c r="A390" s="138">
        <v>384</v>
      </c>
      <c r="B390" s="139" t="s">
        <v>1197</v>
      </c>
      <c r="C390" s="140" t="s">
        <v>1143</v>
      </c>
      <c r="D390" s="139">
        <v>1.42</v>
      </c>
      <c r="E390" s="140">
        <f t="shared" si="5"/>
        <v>99.4</v>
      </c>
      <c r="F390" s="140">
        <v>0</v>
      </c>
      <c r="G390" s="139"/>
      <c r="H390" s="139"/>
      <c r="I390" s="140"/>
    </row>
    <row r="391" spans="1:9">
      <c r="A391" s="138">
        <v>385</v>
      </c>
      <c r="B391" s="139" t="s">
        <v>1198</v>
      </c>
      <c r="C391" s="140" t="s">
        <v>1143</v>
      </c>
      <c r="D391" s="139">
        <v>3.39</v>
      </c>
      <c r="E391" s="140">
        <f t="shared" si="5"/>
        <v>237.3</v>
      </c>
      <c r="F391" s="140">
        <v>0</v>
      </c>
      <c r="G391" s="139"/>
      <c r="H391" s="139"/>
      <c r="I391" s="140"/>
    </row>
    <row r="392" spans="1:9">
      <c r="A392" s="138">
        <v>386</v>
      </c>
      <c r="B392" s="139" t="s">
        <v>1199</v>
      </c>
      <c r="C392" s="140" t="s">
        <v>1143</v>
      </c>
      <c r="D392" s="139">
        <v>1.82</v>
      </c>
      <c r="E392" s="140">
        <f t="shared" ref="E392:E455" si="6">D392*70</f>
        <v>127.4</v>
      </c>
      <c r="F392" s="140">
        <v>0</v>
      </c>
      <c r="G392" s="139"/>
      <c r="H392" s="139"/>
      <c r="I392" s="140"/>
    </row>
    <row r="393" spans="1:9">
      <c r="A393" s="138">
        <v>387</v>
      </c>
      <c r="B393" s="139" t="s">
        <v>1200</v>
      </c>
      <c r="C393" s="140" t="s">
        <v>1143</v>
      </c>
      <c r="D393" s="139">
        <v>0.99</v>
      </c>
      <c r="E393" s="140">
        <f t="shared" si="6"/>
        <v>69.3</v>
      </c>
      <c r="F393" s="140">
        <v>0</v>
      </c>
      <c r="G393" s="139"/>
      <c r="H393" s="139"/>
      <c r="I393" s="140"/>
    </row>
    <row r="394" spans="1:9">
      <c r="A394" s="138">
        <v>388</v>
      </c>
      <c r="B394" s="139" t="s">
        <v>1201</v>
      </c>
      <c r="C394" s="140" t="s">
        <v>1143</v>
      </c>
      <c r="D394" s="139">
        <v>1.64</v>
      </c>
      <c r="E394" s="140">
        <f t="shared" si="6"/>
        <v>114.8</v>
      </c>
      <c r="F394" s="140">
        <v>0</v>
      </c>
      <c r="G394" s="139"/>
      <c r="H394" s="139"/>
      <c r="I394" s="140"/>
    </row>
    <row r="395" spans="1:9">
      <c r="A395" s="138">
        <v>389</v>
      </c>
      <c r="B395" s="139" t="s">
        <v>1202</v>
      </c>
      <c r="C395" s="140" t="s">
        <v>1143</v>
      </c>
      <c r="D395" s="139">
        <v>1.5</v>
      </c>
      <c r="E395" s="140">
        <f t="shared" si="6"/>
        <v>105</v>
      </c>
      <c r="F395" s="140">
        <v>0</v>
      </c>
      <c r="G395" s="139"/>
      <c r="H395" s="139"/>
      <c r="I395" s="140"/>
    </row>
    <row r="396" spans="1:9">
      <c r="A396" s="138">
        <v>390</v>
      </c>
      <c r="B396" s="139" t="s">
        <v>1203</v>
      </c>
      <c r="C396" s="140" t="s">
        <v>1143</v>
      </c>
      <c r="D396" s="139">
        <v>3.88</v>
      </c>
      <c r="E396" s="140">
        <f t="shared" si="6"/>
        <v>271.6</v>
      </c>
      <c r="F396" s="140">
        <v>0</v>
      </c>
      <c r="G396" s="139"/>
      <c r="H396" s="139"/>
      <c r="I396" s="140"/>
    </row>
    <row r="397" spans="1:9">
      <c r="A397" s="138">
        <v>391</v>
      </c>
      <c r="B397" s="139" t="s">
        <v>1204</v>
      </c>
      <c r="C397" s="140" t="s">
        <v>1143</v>
      </c>
      <c r="D397" s="139">
        <v>3.28</v>
      </c>
      <c r="E397" s="140">
        <f t="shared" si="6"/>
        <v>229.6</v>
      </c>
      <c r="F397" s="140">
        <v>0</v>
      </c>
      <c r="G397" s="139"/>
      <c r="H397" s="139"/>
      <c r="I397" s="140"/>
    </row>
    <row r="398" spans="1:9">
      <c r="A398" s="138">
        <v>392</v>
      </c>
      <c r="B398" s="139" t="s">
        <v>1205</v>
      </c>
      <c r="C398" s="140" t="s">
        <v>1143</v>
      </c>
      <c r="D398" s="139">
        <v>3.44</v>
      </c>
      <c r="E398" s="140">
        <f t="shared" si="6"/>
        <v>240.8</v>
      </c>
      <c r="F398" s="140">
        <v>0</v>
      </c>
      <c r="G398" s="139"/>
      <c r="H398" s="139"/>
      <c r="I398" s="140"/>
    </row>
    <row r="399" spans="1:9">
      <c r="A399" s="138">
        <v>393</v>
      </c>
      <c r="B399" s="139" t="s">
        <v>1206</v>
      </c>
      <c r="C399" s="140" t="s">
        <v>1143</v>
      </c>
      <c r="D399" s="139">
        <v>2.95</v>
      </c>
      <c r="E399" s="140">
        <f t="shared" si="6"/>
        <v>206.5</v>
      </c>
      <c r="F399" s="140">
        <v>0</v>
      </c>
      <c r="G399" s="139"/>
      <c r="H399" s="139"/>
      <c r="I399" s="140"/>
    </row>
    <row r="400" spans="1:9">
      <c r="A400" s="138">
        <v>394</v>
      </c>
      <c r="B400" s="139" t="s">
        <v>1207</v>
      </c>
      <c r="C400" s="140" t="s">
        <v>1143</v>
      </c>
      <c r="D400" s="139">
        <v>0.98</v>
      </c>
      <c r="E400" s="140">
        <f t="shared" si="6"/>
        <v>68.6</v>
      </c>
      <c r="F400" s="140">
        <v>0</v>
      </c>
      <c r="G400" s="139"/>
      <c r="H400" s="139"/>
      <c r="I400" s="140"/>
    </row>
    <row r="401" spans="1:9">
      <c r="A401" s="138">
        <v>395</v>
      </c>
      <c r="B401" s="139" t="s">
        <v>1208</v>
      </c>
      <c r="C401" s="140" t="s">
        <v>1143</v>
      </c>
      <c r="D401" s="139">
        <v>3.19</v>
      </c>
      <c r="E401" s="140">
        <f t="shared" si="6"/>
        <v>223.3</v>
      </c>
      <c r="F401" s="140">
        <v>0</v>
      </c>
      <c r="G401" s="139"/>
      <c r="H401" s="139"/>
      <c r="I401" s="140"/>
    </row>
    <row r="402" spans="1:9">
      <c r="A402" s="138">
        <v>396</v>
      </c>
      <c r="B402" s="139" t="s">
        <v>1209</v>
      </c>
      <c r="C402" s="140" t="s">
        <v>1143</v>
      </c>
      <c r="D402" s="139">
        <v>1.22</v>
      </c>
      <c r="E402" s="140">
        <f t="shared" si="6"/>
        <v>85.4</v>
      </c>
      <c r="F402" s="140">
        <v>0</v>
      </c>
      <c r="G402" s="139"/>
      <c r="H402" s="139"/>
      <c r="I402" s="140"/>
    </row>
    <row r="403" spans="1:9">
      <c r="A403" s="138">
        <v>397</v>
      </c>
      <c r="B403" s="139" t="s">
        <v>1210</v>
      </c>
      <c r="C403" s="140" t="s">
        <v>1143</v>
      </c>
      <c r="D403" s="139">
        <v>1.73</v>
      </c>
      <c r="E403" s="140">
        <f t="shared" si="6"/>
        <v>121.1</v>
      </c>
      <c r="F403" s="140">
        <v>0</v>
      </c>
      <c r="G403" s="139"/>
      <c r="H403" s="139"/>
      <c r="I403" s="140"/>
    </row>
    <row r="404" spans="1:9">
      <c r="A404" s="138">
        <v>398</v>
      </c>
      <c r="B404" s="139" t="s">
        <v>1211</v>
      </c>
      <c r="C404" s="140" t="s">
        <v>1143</v>
      </c>
      <c r="D404" s="139">
        <v>2.1</v>
      </c>
      <c r="E404" s="140">
        <f t="shared" si="6"/>
        <v>147</v>
      </c>
      <c r="F404" s="140">
        <v>0</v>
      </c>
      <c r="G404" s="139"/>
      <c r="H404" s="139"/>
      <c r="I404" s="140"/>
    </row>
    <row r="405" spans="1:9">
      <c r="A405" s="138">
        <v>399</v>
      </c>
      <c r="B405" s="139" t="s">
        <v>1212</v>
      </c>
      <c r="C405" s="140" t="s">
        <v>1143</v>
      </c>
      <c r="D405" s="139">
        <v>2.27</v>
      </c>
      <c r="E405" s="140">
        <f t="shared" si="6"/>
        <v>158.9</v>
      </c>
      <c r="F405" s="140">
        <v>0</v>
      </c>
      <c r="G405" s="139"/>
      <c r="H405" s="139"/>
      <c r="I405" s="140"/>
    </row>
    <row r="406" spans="1:9">
      <c r="A406" s="138">
        <v>400</v>
      </c>
      <c r="B406" s="139" t="s">
        <v>1213</v>
      </c>
      <c r="C406" s="140" t="s">
        <v>1143</v>
      </c>
      <c r="D406" s="139">
        <v>1.47</v>
      </c>
      <c r="E406" s="140">
        <f t="shared" si="6"/>
        <v>102.9</v>
      </c>
      <c r="F406" s="140">
        <v>0</v>
      </c>
      <c r="G406" s="139"/>
      <c r="H406" s="139"/>
      <c r="I406" s="140"/>
    </row>
    <row r="407" spans="1:9">
      <c r="A407" s="138">
        <v>401</v>
      </c>
      <c r="B407" s="139" t="s">
        <v>1214</v>
      </c>
      <c r="C407" s="140" t="s">
        <v>1143</v>
      </c>
      <c r="D407" s="139">
        <v>0.16</v>
      </c>
      <c r="E407" s="140">
        <f t="shared" si="6"/>
        <v>11.2</v>
      </c>
      <c r="F407" s="140">
        <v>0</v>
      </c>
      <c r="G407" s="139"/>
      <c r="H407" s="139"/>
      <c r="I407" s="140"/>
    </row>
    <row r="408" spans="1:9">
      <c r="A408" s="138">
        <v>402</v>
      </c>
      <c r="B408" s="139" t="s">
        <v>1215</v>
      </c>
      <c r="C408" s="140" t="s">
        <v>1143</v>
      </c>
      <c r="D408" s="139">
        <v>2.32</v>
      </c>
      <c r="E408" s="140">
        <f t="shared" si="6"/>
        <v>162.4</v>
      </c>
      <c r="F408" s="140">
        <v>0</v>
      </c>
      <c r="G408" s="139"/>
      <c r="H408" s="139"/>
      <c r="I408" s="140"/>
    </row>
    <row r="409" spans="1:9">
      <c r="A409" s="138">
        <v>403</v>
      </c>
      <c r="B409" s="139" t="s">
        <v>1216</v>
      </c>
      <c r="C409" s="140" t="s">
        <v>1143</v>
      </c>
      <c r="D409" s="139">
        <v>1.82</v>
      </c>
      <c r="E409" s="140">
        <f t="shared" si="6"/>
        <v>127.4</v>
      </c>
      <c r="F409" s="140">
        <v>0</v>
      </c>
      <c r="G409" s="139"/>
      <c r="H409" s="139"/>
      <c r="I409" s="140"/>
    </row>
    <row r="410" spans="1:9">
      <c r="A410" s="138">
        <v>404</v>
      </c>
      <c r="B410" s="139" t="s">
        <v>1217</v>
      </c>
      <c r="C410" s="140" t="s">
        <v>1143</v>
      </c>
      <c r="D410" s="139">
        <v>2.8</v>
      </c>
      <c r="E410" s="140">
        <f t="shared" si="6"/>
        <v>196</v>
      </c>
      <c r="F410" s="140">
        <v>0</v>
      </c>
      <c r="G410" s="139"/>
      <c r="H410" s="139"/>
      <c r="I410" s="140"/>
    </row>
    <row r="411" spans="1:9">
      <c r="A411" s="138">
        <v>405</v>
      </c>
      <c r="B411" s="139" t="s">
        <v>1218</v>
      </c>
      <c r="C411" s="140" t="s">
        <v>1143</v>
      </c>
      <c r="D411" s="139">
        <v>4.79</v>
      </c>
      <c r="E411" s="140">
        <f t="shared" si="6"/>
        <v>335.3</v>
      </c>
      <c r="F411" s="140">
        <v>0</v>
      </c>
      <c r="G411" s="139"/>
      <c r="H411" s="139"/>
      <c r="I411" s="140"/>
    </row>
    <row r="412" spans="1:9">
      <c r="A412" s="138">
        <v>406</v>
      </c>
      <c r="B412" s="139" t="s">
        <v>1219</v>
      </c>
      <c r="C412" s="140" t="s">
        <v>1143</v>
      </c>
      <c r="D412" s="139">
        <v>1.86</v>
      </c>
      <c r="E412" s="140">
        <f t="shared" si="6"/>
        <v>130.2</v>
      </c>
      <c r="F412" s="140">
        <v>0</v>
      </c>
      <c r="G412" s="139"/>
      <c r="H412" s="139"/>
      <c r="I412" s="140"/>
    </row>
    <row r="413" spans="1:9">
      <c r="A413" s="138">
        <v>407</v>
      </c>
      <c r="B413" s="139" t="s">
        <v>1220</v>
      </c>
      <c r="C413" s="140" t="s">
        <v>1143</v>
      </c>
      <c r="D413" s="139">
        <v>3.4</v>
      </c>
      <c r="E413" s="140">
        <f t="shared" si="6"/>
        <v>238</v>
      </c>
      <c r="F413" s="140">
        <v>0</v>
      </c>
      <c r="G413" s="139"/>
      <c r="H413" s="139"/>
      <c r="I413" s="140"/>
    </row>
    <row r="414" spans="1:9">
      <c r="A414" s="138">
        <v>408</v>
      </c>
      <c r="B414" s="139" t="s">
        <v>1221</v>
      </c>
      <c r="C414" s="140" t="s">
        <v>1143</v>
      </c>
      <c r="D414" s="139">
        <v>2.32</v>
      </c>
      <c r="E414" s="140">
        <f t="shared" si="6"/>
        <v>162.4</v>
      </c>
      <c r="F414" s="140">
        <v>0</v>
      </c>
      <c r="G414" s="139"/>
      <c r="H414" s="139"/>
      <c r="I414" s="140"/>
    </row>
    <row r="415" spans="1:9">
      <c r="A415" s="138">
        <v>409</v>
      </c>
      <c r="B415" s="139" t="s">
        <v>1222</v>
      </c>
      <c r="C415" s="140" t="s">
        <v>1143</v>
      </c>
      <c r="D415" s="139">
        <v>2.36</v>
      </c>
      <c r="E415" s="140">
        <f t="shared" si="6"/>
        <v>165.2</v>
      </c>
      <c r="F415" s="140">
        <v>0</v>
      </c>
      <c r="G415" s="139"/>
      <c r="H415" s="139"/>
      <c r="I415" s="140"/>
    </row>
    <row r="416" spans="1:9">
      <c r="A416" s="138">
        <v>410</v>
      </c>
      <c r="B416" s="139" t="s">
        <v>1223</v>
      </c>
      <c r="C416" s="140" t="s">
        <v>1143</v>
      </c>
      <c r="D416" s="139">
        <v>1.8</v>
      </c>
      <c r="E416" s="140">
        <f t="shared" si="6"/>
        <v>126</v>
      </c>
      <c r="F416" s="140">
        <v>0</v>
      </c>
      <c r="G416" s="139"/>
      <c r="H416" s="139"/>
      <c r="I416" s="140"/>
    </row>
    <row r="417" spans="1:9">
      <c r="A417" s="138">
        <v>411</v>
      </c>
      <c r="B417" s="139" t="s">
        <v>1224</v>
      </c>
      <c r="C417" s="140" t="s">
        <v>1143</v>
      </c>
      <c r="D417" s="139">
        <v>0.97</v>
      </c>
      <c r="E417" s="140">
        <f t="shared" si="6"/>
        <v>67.9</v>
      </c>
      <c r="F417" s="140">
        <v>0</v>
      </c>
      <c r="G417" s="139"/>
      <c r="H417" s="139"/>
      <c r="I417" s="140"/>
    </row>
    <row r="418" spans="1:9">
      <c r="A418" s="138">
        <v>412</v>
      </c>
      <c r="B418" s="139" t="s">
        <v>1225</v>
      </c>
      <c r="C418" s="140" t="s">
        <v>1143</v>
      </c>
      <c r="D418" s="139">
        <v>1.87</v>
      </c>
      <c r="E418" s="140">
        <f t="shared" si="6"/>
        <v>130.9</v>
      </c>
      <c r="F418" s="140">
        <v>0</v>
      </c>
      <c r="G418" s="139"/>
      <c r="H418" s="139"/>
      <c r="I418" s="140"/>
    </row>
    <row r="419" spans="1:9">
      <c r="A419" s="138">
        <v>413</v>
      </c>
      <c r="B419" s="139" t="s">
        <v>1226</v>
      </c>
      <c r="C419" s="140" t="s">
        <v>1143</v>
      </c>
      <c r="D419" s="139">
        <v>2.5</v>
      </c>
      <c r="E419" s="140">
        <f t="shared" si="6"/>
        <v>175</v>
      </c>
      <c r="F419" s="140">
        <v>0</v>
      </c>
      <c r="G419" s="139"/>
      <c r="H419" s="139"/>
      <c r="I419" s="140"/>
    </row>
    <row r="420" spans="1:9">
      <c r="A420" s="138">
        <v>414</v>
      </c>
      <c r="B420" s="139" t="s">
        <v>1227</v>
      </c>
      <c r="C420" s="140" t="s">
        <v>1143</v>
      </c>
      <c r="D420" s="139">
        <v>3.35</v>
      </c>
      <c r="E420" s="140">
        <f t="shared" si="6"/>
        <v>234.5</v>
      </c>
      <c r="F420" s="140">
        <v>0</v>
      </c>
      <c r="G420" s="139"/>
      <c r="H420" s="139"/>
      <c r="I420" s="140"/>
    </row>
    <row r="421" spans="1:9">
      <c r="A421" s="138">
        <v>415</v>
      </c>
      <c r="B421" s="139" t="s">
        <v>1228</v>
      </c>
      <c r="C421" s="140" t="s">
        <v>1143</v>
      </c>
      <c r="D421" s="139">
        <v>1.101</v>
      </c>
      <c r="E421" s="140">
        <f t="shared" si="6"/>
        <v>77.07</v>
      </c>
      <c r="F421" s="140">
        <v>0</v>
      </c>
      <c r="G421" s="139"/>
      <c r="H421" s="139"/>
      <c r="I421" s="140"/>
    </row>
    <row r="422" spans="1:9">
      <c r="A422" s="138">
        <v>416</v>
      </c>
      <c r="B422" s="139" t="s">
        <v>1229</v>
      </c>
      <c r="C422" s="140" t="s">
        <v>1143</v>
      </c>
      <c r="D422" s="139">
        <v>0.23</v>
      </c>
      <c r="E422" s="140">
        <f t="shared" si="6"/>
        <v>16.1</v>
      </c>
      <c r="F422" s="140">
        <v>0</v>
      </c>
      <c r="G422" s="139"/>
      <c r="H422" s="139"/>
      <c r="I422" s="140"/>
    </row>
    <row r="423" spans="1:9">
      <c r="A423" s="138">
        <v>417</v>
      </c>
      <c r="B423" s="139" t="s">
        <v>1230</v>
      </c>
      <c r="C423" s="140" t="s">
        <v>1143</v>
      </c>
      <c r="D423" s="139">
        <v>0.48</v>
      </c>
      <c r="E423" s="140">
        <f t="shared" si="6"/>
        <v>33.6</v>
      </c>
      <c r="F423" s="140">
        <v>0</v>
      </c>
      <c r="G423" s="139"/>
      <c r="H423" s="139"/>
      <c r="I423" s="140"/>
    </row>
    <row r="424" spans="1:9">
      <c r="A424" s="138">
        <v>418</v>
      </c>
      <c r="B424" s="139" t="s">
        <v>1231</v>
      </c>
      <c r="C424" s="140" t="s">
        <v>1143</v>
      </c>
      <c r="D424" s="139">
        <v>0.36</v>
      </c>
      <c r="E424" s="140">
        <f t="shared" si="6"/>
        <v>25.2</v>
      </c>
      <c r="F424" s="140">
        <v>0</v>
      </c>
      <c r="G424" s="139"/>
      <c r="H424" s="139"/>
      <c r="I424" s="140"/>
    </row>
    <row r="425" spans="1:9">
      <c r="A425" s="138">
        <v>419</v>
      </c>
      <c r="B425" s="139" t="s">
        <v>1232</v>
      </c>
      <c r="C425" s="140" t="s">
        <v>1143</v>
      </c>
      <c r="D425" s="139">
        <v>1.82</v>
      </c>
      <c r="E425" s="140">
        <f t="shared" si="6"/>
        <v>127.4</v>
      </c>
      <c r="F425" s="140">
        <v>0</v>
      </c>
      <c r="G425" s="139"/>
      <c r="H425" s="139"/>
      <c r="I425" s="140"/>
    </row>
    <row r="426" spans="1:9">
      <c r="A426" s="138">
        <v>420</v>
      </c>
      <c r="B426" s="139" t="s">
        <v>1233</v>
      </c>
      <c r="C426" s="140" t="s">
        <v>1143</v>
      </c>
      <c r="D426" s="139">
        <v>2.38</v>
      </c>
      <c r="E426" s="140">
        <f t="shared" si="6"/>
        <v>166.6</v>
      </c>
      <c r="F426" s="140">
        <v>0</v>
      </c>
      <c r="G426" s="139"/>
      <c r="H426" s="139"/>
      <c r="I426" s="140"/>
    </row>
    <row r="427" spans="1:9">
      <c r="A427" s="138">
        <v>421</v>
      </c>
      <c r="B427" s="139" t="s">
        <v>1234</v>
      </c>
      <c r="C427" s="140" t="s">
        <v>1143</v>
      </c>
      <c r="D427" s="139">
        <v>1.66</v>
      </c>
      <c r="E427" s="140">
        <f t="shared" si="6"/>
        <v>116.2</v>
      </c>
      <c r="F427" s="140">
        <v>0</v>
      </c>
      <c r="G427" s="139"/>
      <c r="H427" s="139"/>
      <c r="I427" s="140"/>
    </row>
    <row r="428" spans="1:9">
      <c r="A428" s="138">
        <v>422</v>
      </c>
      <c r="B428" s="139" t="s">
        <v>1235</v>
      </c>
      <c r="C428" s="140" t="s">
        <v>1143</v>
      </c>
      <c r="D428" s="139">
        <v>2.15</v>
      </c>
      <c r="E428" s="140">
        <f t="shared" si="6"/>
        <v>150.5</v>
      </c>
      <c r="F428" s="140">
        <v>0</v>
      </c>
      <c r="G428" s="139"/>
      <c r="H428" s="139"/>
      <c r="I428" s="140"/>
    </row>
    <row r="429" spans="1:9">
      <c r="A429" s="138">
        <v>423</v>
      </c>
      <c r="B429" s="139" t="s">
        <v>1236</v>
      </c>
      <c r="C429" s="140" t="s">
        <v>1143</v>
      </c>
      <c r="D429" s="139">
        <v>0.88</v>
      </c>
      <c r="E429" s="140">
        <f t="shared" si="6"/>
        <v>61.6</v>
      </c>
      <c r="F429" s="140">
        <v>0</v>
      </c>
      <c r="G429" s="139"/>
      <c r="H429" s="139"/>
      <c r="I429" s="140"/>
    </row>
    <row r="430" spans="1:9">
      <c r="A430" s="138">
        <v>424</v>
      </c>
      <c r="B430" s="139" t="s">
        <v>1237</v>
      </c>
      <c r="C430" s="140" t="s">
        <v>1143</v>
      </c>
      <c r="D430" s="139">
        <v>2.45</v>
      </c>
      <c r="E430" s="140">
        <f t="shared" si="6"/>
        <v>171.5</v>
      </c>
      <c r="F430" s="140">
        <v>0</v>
      </c>
      <c r="G430" s="139"/>
      <c r="H430" s="139"/>
      <c r="I430" s="140"/>
    </row>
    <row r="431" spans="1:9">
      <c r="A431" s="138">
        <v>425</v>
      </c>
      <c r="B431" s="139" t="s">
        <v>1238</v>
      </c>
      <c r="C431" s="140" t="s">
        <v>1143</v>
      </c>
      <c r="D431" s="139">
        <v>0.91</v>
      </c>
      <c r="E431" s="140">
        <f t="shared" si="6"/>
        <v>63.7</v>
      </c>
      <c r="F431" s="140">
        <v>0</v>
      </c>
      <c r="G431" s="139"/>
      <c r="H431" s="139"/>
      <c r="I431" s="140"/>
    </row>
    <row r="432" spans="1:9">
      <c r="A432" s="138">
        <v>426</v>
      </c>
      <c r="B432" s="139" t="s">
        <v>1239</v>
      </c>
      <c r="C432" s="140" t="s">
        <v>1143</v>
      </c>
      <c r="D432" s="139">
        <v>0.6</v>
      </c>
      <c r="E432" s="140">
        <f t="shared" si="6"/>
        <v>42</v>
      </c>
      <c r="F432" s="140">
        <v>0</v>
      </c>
      <c r="G432" s="139"/>
      <c r="H432" s="139"/>
      <c r="I432" s="140"/>
    </row>
    <row r="433" spans="1:9">
      <c r="A433" s="138">
        <v>427</v>
      </c>
      <c r="B433" s="139" t="s">
        <v>1240</v>
      </c>
      <c r="C433" s="140" t="s">
        <v>1143</v>
      </c>
      <c r="D433" s="139">
        <v>1.89</v>
      </c>
      <c r="E433" s="140">
        <f t="shared" si="6"/>
        <v>132.3</v>
      </c>
      <c r="F433" s="140">
        <v>0</v>
      </c>
      <c r="G433" s="139"/>
      <c r="H433" s="139"/>
      <c r="I433" s="140"/>
    </row>
    <row r="434" spans="1:9">
      <c r="A434" s="138">
        <v>428</v>
      </c>
      <c r="B434" s="139" t="s">
        <v>1241</v>
      </c>
      <c r="C434" s="140" t="s">
        <v>1143</v>
      </c>
      <c r="D434" s="139">
        <v>2.19</v>
      </c>
      <c r="E434" s="140">
        <f t="shared" si="6"/>
        <v>153.3</v>
      </c>
      <c r="F434" s="140">
        <v>0</v>
      </c>
      <c r="G434" s="139"/>
      <c r="H434" s="139"/>
      <c r="I434" s="140"/>
    </row>
    <row r="435" spans="1:9">
      <c r="A435" s="138">
        <v>429</v>
      </c>
      <c r="B435" s="139" t="s">
        <v>1242</v>
      </c>
      <c r="C435" s="140" t="s">
        <v>1143</v>
      </c>
      <c r="D435" s="139">
        <v>2.36</v>
      </c>
      <c r="E435" s="140">
        <f t="shared" si="6"/>
        <v>165.2</v>
      </c>
      <c r="F435" s="140">
        <v>0</v>
      </c>
      <c r="G435" s="139"/>
      <c r="H435" s="139"/>
      <c r="I435" s="140"/>
    </row>
    <row r="436" spans="1:9">
      <c r="A436" s="138">
        <v>430</v>
      </c>
      <c r="B436" s="139" t="s">
        <v>1243</v>
      </c>
      <c r="C436" s="140" t="s">
        <v>1143</v>
      </c>
      <c r="D436" s="139">
        <v>0.85</v>
      </c>
      <c r="E436" s="140">
        <f t="shared" si="6"/>
        <v>59.5</v>
      </c>
      <c r="F436" s="140">
        <v>0</v>
      </c>
      <c r="G436" s="139"/>
      <c r="H436" s="139"/>
      <c r="I436" s="140"/>
    </row>
    <row r="437" spans="1:9">
      <c r="A437" s="138">
        <v>431</v>
      </c>
      <c r="B437" s="139" t="s">
        <v>1244</v>
      </c>
      <c r="C437" s="140" t="s">
        <v>1143</v>
      </c>
      <c r="D437" s="139">
        <v>2.14</v>
      </c>
      <c r="E437" s="140">
        <f t="shared" si="6"/>
        <v>149.8</v>
      </c>
      <c r="F437" s="140">
        <v>0</v>
      </c>
      <c r="G437" s="139"/>
      <c r="H437" s="139"/>
      <c r="I437" s="140"/>
    </row>
    <row r="438" spans="1:9">
      <c r="A438" s="138">
        <v>432</v>
      </c>
      <c r="B438" s="139" t="s">
        <v>1245</v>
      </c>
      <c r="C438" s="140" t="s">
        <v>1143</v>
      </c>
      <c r="D438" s="139">
        <v>1.74</v>
      </c>
      <c r="E438" s="140">
        <f t="shared" si="6"/>
        <v>121.8</v>
      </c>
      <c r="F438" s="140">
        <v>0</v>
      </c>
      <c r="G438" s="139"/>
      <c r="H438" s="139"/>
      <c r="I438" s="140"/>
    </row>
    <row r="439" spans="1:9">
      <c r="A439" s="138">
        <v>433</v>
      </c>
      <c r="B439" s="139" t="s">
        <v>1246</v>
      </c>
      <c r="C439" s="140" t="s">
        <v>1143</v>
      </c>
      <c r="D439" s="139">
        <v>1.52</v>
      </c>
      <c r="E439" s="140">
        <f t="shared" si="6"/>
        <v>106.4</v>
      </c>
      <c r="F439" s="140">
        <v>0</v>
      </c>
      <c r="G439" s="139"/>
      <c r="H439" s="139"/>
      <c r="I439" s="140"/>
    </row>
    <row r="440" spans="1:9">
      <c r="A440" s="138">
        <v>434</v>
      </c>
      <c r="B440" s="139" t="s">
        <v>1247</v>
      </c>
      <c r="C440" s="140" t="s">
        <v>1143</v>
      </c>
      <c r="D440" s="139">
        <v>1.32</v>
      </c>
      <c r="E440" s="140">
        <f t="shared" si="6"/>
        <v>92.4</v>
      </c>
      <c r="F440" s="140">
        <v>0</v>
      </c>
      <c r="G440" s="139"/>
      <c r="H440" s="139"/>
      <c r="I440" s="140"/>
    </row>
    <row r="441" spans="1:9">
      <c r="A441" s="138">
        <v>435</v>
      </c>
      <c r="B441" s="139" t="s">
        <v>1248</v>
      </c>
      <c r="C441" s="140" t="s">
        <v>1143</v>
      </c>
      <c r="D441" s="139">
        <v>1.19</v>
      </c>
      <c r="E441" s="140">
        <f t="shared" si="6"/>
        <v>83.3</v>
      </c>
      <c r="F441" s="140">
        <v>0</v>
      </c>
      <c r="G441" s="139"/>
      <c r="H441" s="139"/>
      <c r="I441" s="140"/>
    </row>
    <row r="442" spans="1:9">
      <c r="A442" s="138">
        <v>436</v>
      </c>
      <c r="B442" s="139" t="s">
        <v>1249</v>
      </c>
      <c r="C442" s="140" t="s">
        <v>1143</v>
      </c>
      <c r="D442" s="139">
        <v>0.96</v>
      </c>
      <c r="E442" s="140">
        <f t="shared" si="6"/>
        <v>67.2</v>
      </c>
      <c r="F442" s="140">
        <v>0</v>
      </c>
      <c r="G442" s="139"/>
      <c r="H442" s="139"/>
      <c r="I442" s="140"/>
    </row>
    <row r="443" spans="1:9">
      <c r="A443" s="138">
        <v>437</v>
      </c>
      <c r="B443" s="139" t="s">
        <v>1250</v>
      </c>
      <c r="C443" s="140" t="s">
        <v>1143</v>
      </c>
      <c r="D443" s="139">
        <v>1.91</v>
      </c>
      <c r="E443" s="140">
        <f t="shared" si="6"/>
        <v>133.7</v>
      </c>
      <c r="F443" s="140">
        <v>0</v>
      </c>
      <c r="G443" s="139"/>
      <c r="H443" s="139"/>
      <c r="I443" s="140"/>
    </row>
    <row r="444" spans="1:9">
      <c r="A444" s="138">
        <v>438</v>
      </c>
      <c r="B444" s="139" t="s">
        <v>1251</v>
      </c>
      <c r="C444" s="140" t="s">
        <v>1143</v>
      </c>
      <c r="D444" s="139">
        <v>1.68</v>
      </c>
      <c r="E444" s="140">
        <f t="shared" si="6"/>
        <v>117.6</v>
      </c>
      <c r="F444" s="140">
        <v>0</v>
      </c>
      <c r="G444" s="139"/>
      <c r="H444" s="139"/>
      <c r="I444" s="140"/>
    </row>
    <row r="445" spans="1:9">
      <c r="A445" s="138">
        <v>439</v>
      </c>
      <c r="B445" s="139" t="s">
        <v>1252</v>
      </c>
      <c r="C445" s="140" t="s">
        <v>1143</v>
      </c>
      <c r="D445" s="139">
        <v>1.1</v>
      </c>
      <c r="E445" s="140">
        <f t="shared" si="6"/>
        <v>77</v>
      </c>
      <c r="F445" s="140">
        <v>0</v>
      </c>
      <c r="G445" s="139"/>
      <c r="H445" s="139"/>
      <c r="I445" s="140"/>
    </row>
    <row r="446" spans="1:9">
      <c r="A446" s="138">
        <v>440</v>
      </c>
      <c r="B446" s="139" t="s">
        <v>1253</v>
      </c>
      <c r="C446" s="140" t="s">
        <v>1143</v>
      </c>
      <c r="D446" s="139">
        <v>0.88</v>
      </c>
      <c r="E446" s="140">
        <f t="shared" si="6"/>
        <v>61.6</v>
      </c>
      <c r="F446" s="140">
        <v>0</v>
      </c>
      <c r="G446" s="139"/>
      <c r="H446" s="139"/>
      <c r="I446" s="140"/>
    </row>
    <row r="447" spans="1:9">
      <c r="A447" s="138">
        <v>441</v>
      </c>
      <c r="B447" s="139" t="s">
        <v>1254</v>
      </c>
      <c r="C447" s="140" t="s">
        <v>1143</v>
      </c>
      <c r="D447" s="139">
        <v>1.95</v>
      </c>
      <c r="E447" s="140">
        <f t="shared" si="6"/>
        <v>136.5</v>
      </c>
      <c r="F447" s="140">
        <v>0</v>
      </c>
      <c r="G447" s="139"/>
      <c r="H447" s="139"/>
      <c r="I447" s="140"/>
    </row>
    <row r="448" spans="1:9">
      <c r="A448" s="138">
        <v>442</v>
      </c>
      <c r="B448" s="139" t="s">
        <v>1255</v>
      </c>
      <c r="C448" s="140" t="s">
        <v>1143</v>
      </c>
      <c r="D448" s="139">
        <v>1.38</v>
      </c>
      <c r="E448" s="140">
        <f t="shared" si="6"/>
        <v>96.6</v>
      </c>
      <c r="F448" s="140">
        <v>0</v>
      </c>
      <c r="G448" s="139"/>
      <c r="H448" s="139"/>
      <c r="I448" s="140"/>
    </row>
    <row r="449" spans="1:9">
      <c r="A449" s="138">
        <v>443</v>
      </c>
      <c r="B449" s="139" t="s">
        <v>1256</v>
      </c>
      <c r="C449" s="140" t="s">
        <v>1143</v>
      </c>
      <c r="D449" s="139">
        <v>1.15</v>
      </c>
      <c r="E449" s="140">
        <f t="shared" si="6"/>
        <v>80.5</v>
      </c>
      <c r="F449" s="140">
        <v>0</v>
      </c>
      <c r="G449" s="139"/>
      <c r="H449" s="139"/>
      <c r="I449" s="140"/>
    </row>
    <row r="450" spans="1:9">
      <c r="A450" s="138">
        <v>444</v>
      </c>
      <c r="B450" s="139" t="s">
        <v>1257</v>
      </c>
      <c r="C450" s="140" t="s">
        <v>1143</v>
      </c>
      <c r="D450" s="139">
        <v>3.51</v>
      </c>
      <c r="E450" s="140">
        <f t="shared" si="6"/>
        <v>245.7</v>
      </c>
      <c r="F450" s="140">
        <v>0</v>
      </c>
      <c r="G450" s="139"/>
      <c r="H450" s="139"/>
      <c r="I450" s="140"/>
    </row>
    <row r="451" spans="1:9">
      <c r="A451" s="138">
        <v>445</v>
      </c>
      <c r="B451" s="139" t="s">
        <v>1258</v>
      </c>
      <c r="C451" s="140" t="s">
        <v>1143</v>
      </c>
      <c r="D451" s="139">
        <v>1.73</v>
      </c>
      <c r="E451" s="140">
        <f t="shared" si="6"/>
        <v>121.1</v>
      </c>
      <c r="F451" s="140">
        <v>0</v>
      </c>
      <c r="G451" s="139"/>
      <c r="H451" s="139"/>
      <c r="I451" s="140"/>
    </row>
    <row r="452" spans="1:9">
      <c r="A452" s="138">
        <v>446</v>
      </c>
      <c r="B452" s="139" t="s">
        <v>1259</v>
      </c>
      <c r="C452" s="140" t="s">
        <v>1143</v>
      </c>
      <c r="D452" s="139">
        <v>1.12</v>
      </c>
      <c r="E452" s="140">
        <f t="shared" si="6"/>
        <v>78.4</v>
      </c>
      <c r="F452" s="140">
        <v>0</v>
      </c>
      <c r="G452" s="139"/>
      <c r="H452" s="139"/>
      <c r="I452" s="140"/>
    </row>
    <row r="453" spans="1:9">
      <c r="A453" s="138">
        <v>447</v>
      </c>
      <c r="B453" s="139" t="s">
        <v>1260</v>
      </c>
      <c r="C453" s="140" t="s">
        <v>1143</v>
      </c>
      <c r="D453" s="139">
        <v>3.86</v>
      </c>
      <c r="E453" s="140">
        <f t="shared" si="6"/>
        <v>270.2</v>
      </c>
      <c r="F453" s="140">
        <v>0</v>
      </c>
      <c r="G453" s="139"/>
      <c r="H453" s="139"/>
      <c r="I453" s="140"/>
    </row>
    <row r="454" spans="1:9">
      <c r="A454" s="138">
        <v>448</v>
      </c>
      <c r="B454" s="139" t="s">
        <v>1261</v>
      </c>
      <c r="C454" s="140" t="s">
        <v>1143</v>
      </c>
      <c r="D454" s="139">
        <v>4</v>
      </c>
      <c r="E454" s="140">
        <f t="shared" si="6"/>
        <v>280</v>
      </c>
      <c r="F454" s="140">
        <v>0</v>
      </c>
      <c r="G454" s="139"/>
      <c r="H454" s="139"/>
      <c r="I454" s="140"/>
    </row>
    <row r="455" spans="1:9">
      <c r="A455" s="138">
        <v>449</v>
      </c>
      <c r="B455" s="139" t="s">
        <v>1262</v>
      </c>
      <c r="C455" s="140" t="s">
        <v>1143</v>
      </c>
      <c r="D455" s="139">
        <v>3.15</v>
      </c>
      <c r="E455" s="140">
        <f t="shared" si="6"/>
        <v>220.5</v>
      </c>
      <c r="F455" s="140">
        <v>0</v>
      </c>
      <c r="G455" s="139"/>
      <c r="H455" s="139"/>
      <c r="I455" s="140"/>
    </row>
    <row r="456" spans="1:9">
      <c r="A456" s="138">
        <v>450</v>
      </c>
      <c r="B456" s="139" t="s">
        <v>1263</v>
      </c>
      <c r="C456" s="140" t="s">
        <v>1143</v>
      </c>
      <c r="D456" s="139">
        <v>2.22</v>
      </c>
      <c r="E456" s="140">
        <f t="shared" ref="E456:E519" si="7">D456*70</f>
        <v>155.4</v>
      </c>
      <c r="F456" s="140">
        <v>0</v>
      </c>
      <c r="G456" s="139"/>
      <c r="H456" s="139"/>
      <c r="I456" s="140"/>
    </row>
    <row r="457" spans="1:9">
      <c r="A457" s="138">
        <v>451</v>
      </c>
      <c r="B457" s="139" t="s">
        <v>1264</v>
      </c>
      <c r="C457" s="140" t="s">
        <v>1143</v>
      </c>
      <c r="D457" s="139">
        <v>4.54</v>
      </c>
      <c r="E457" s="140">
        <f t="shared" si="7"/>
        <v>317.8</v>
      </c>
      <c r="F457" s="140">
        <v>0</v>
      </c>
      <c r="G457" s="139"/>
      <c r="H457" s="139"/>
      <c r="I457" s="140"/>
    </row>
    <row r="458" spans="1:9">
      <c r="A458" s="138">
        <v>452</v>
      </c>
      <c r="B458" s="139" t="s">
        <v>1265</v>
      </c>
      <c r="C458" s="140" t="s">
        <v>1143</v>
      </c>
      <c r="D458" s="139">
        <v>0.49</v>
      </c>
      <c r="E458" s="140">
        <f t="shared" si="7"/>
        <v>34.3</v>
      </c>
      <c r="F458" s="140">
        <v>0</v>
      </c>
      <c r="G458" s="139"/>
      <c r="H458" s="139"/>
      <c r="I458" s="140"/>
    </row>
    <row r="459" spans="1:9">
      <c r="A459" s="138">
        <v>453</v>
      </c>
      <c r="B459" s="139" t="s">
        <v>1266</v>
      </c>
      <c r="C459" s="140" t="s">
        <v>1267</v>
      </c>
      <c r="D459" s="139">
        <v>2.17</v>
      </c>
      <c r="E459" s="140">
        <f t="shared" si="7"/>
        <v>151.9</v>
      </c>
      <c r="F459" s="140">
        <v>0</v>
      </c>
      <c r="G459" s="139"/>
      <c r="H459" s="139"/>
      <c r="I459" s="140"/>
    </row>
    <row r="460" spans="1:9">
      <c r="A460" s="138">
        <v>454</v>
      </c>
      <c r="B460" s="139" t="s">
        <v>1268</v>
      </c>
      <c r="C460" s="140" t="s">
        <v>1267</v>
      </c>
      <c r="D460" s="139">
        <v>2.89</v>
      </c>
      <c r="E460" s="140">
        <f t="shared" si="7"/>
        <v>202.3</v>
      </c>
      <c r="F460" s="140">
        <v>0</v>
      </c>
      <c r="G460" s="139"/>
      <c r="H460" s="139"/>
      <c r="I460" s="140"/>
    </row>
    <row r="461" spans="1:9">
      <c r="A461" s="138">
        <v>455</v>
      </c>
      <c r="B461" s="139" t="s">
        <v>1269</v>
      </c>
      <c r="C461" s="140" t="s">
        <v>1267</v>
      </c>
      <c r="D461" s="139">
        <v>1.59</v>
      </c>
      <c r="E461" s="140">
        <f t="shared" si="7"/>
        <v>111.3</v>
      </c>
      <c r="F461" s="140">
        <v>0</v>
      </c>
      <c r="G461" s="139"/>
      <c r="H461" s="139"/>
      <c r="I461" s="140"/>
    </row>
    <row r="462" spans="1:9">
      <c r="A462" s="138">
        <v>456</v>
      </c>
      <c r="B462" s="139" t="s">
        <v>1270</v>
      </c>
      <c r="C462" s="140" t="s">
        <v>1267</v>
      </c>
      <c r="D462" s="139">
        <v>1.09</v>
      </c>
      <c r="E462" s="140">
        <f t="shared" si="7"/>
        <v>76.3</v>
      </c>
      <c r="F462" s="140">
        <v>0</v>
      </c>
      <c r="G462" s="139"/>
      <c r="H462" s="139"/>
      <c r="I462" s="140"/>
    </row>
    <row r="463" spans="1:9">
      <c r="A463" s="138">
        <v>457</v>
      </c>
      <c r="B463" s="139" t="s">
        <v>1271</v>
      </c>
      <c r="C463" s="140" t="s">
        <v>1267</v>
      </c>
      <c r="D463" s="139">
        <v>1.97</v>
      </c>
      <c r="E463" s="140">
        <f t="shared" si="7"/>
        <v>137.9</v>
      </c>
      <c r="F463" s="140">
        <v>0</v>
      </c>
      <c r="G463" s="139"/>
      <c r="H463" s="139"/>
      <c r="I463" s="140"/>
    </row>
    <row r="464" spans="1:9">
      <c r="A464" s="138">
        <v>458</v>
      </c>
      <c r="B464" s="139" t="s">
        <v>1272</v>
      </c>
      <c r="C464" s="140" t="s">
        <v>1267</v>
      </c>
      <c r="D464" s="139">
        <v>0.01</v>
      </c>
      <c r="E464" s="140">
        <f t="shared" si="7"/>
        <v>0.700000000000001</v>
      </c>
      <c r="F464" s="140">
        <v>0</v>
      </c>
      <c r="G464" s="139"/>
      <c r="H464" s="139"/>
      <c r="I464" s="140"/>
    </row>
    <row r="465" spans="1:9">
      <c r="A465" s="138">
        <v>459</v>
      </c>
      <c r="B465" s="139" t="s">
        <v>1273</v>
      </c>
      <c r="C465" s="140" t="s">
        <v>1267</v>
      </c>
      <c r="D465" s="139">
        <v>1.61</v>
      </c>
      <c r="E465" s="140">
        <f t="shared" si="7"/>
        <v>112.7</v>
      </c>
      <c r="F465" s="140">
        <v>0</v>
      </c>
      <c r="G465" s="139"/>
      <c r="H465" s="139"/>
      <c r="I465" s="140"/>
    </row>
    <row r="466" spans="1:9">
      <c r="A466" s="138">
        <v>460</v>
      </c>
      <c r="B466" s="139" t="s">
        <v>1274</v>
      </c>
      <c r="C466" s="140" t="s">
        <v>1267</v>
      </c>
      <c r="D466" s="139">
        <v>2.169</v>
      </c>
      <c r="E466" s="140">
        <f t="shared" si="7"/>
        <v>151.83</v>
      </c>
      <c r="F466" s="140">
        <v>0</v>
      </c>
      <c r="G466" s="139"/>
      <c r="H466" s="139"/>
      <c r="I466" s="140"/>
    </row>
    <row r="467" spans="1:9">
      <c r="A467" s="138">
        <v>461</v>
      </c>
      <c r="B467" s="139" t="s">
        <v>1275</v>
      </c>
      <c r="C467" s="140" t="s">
        <v>1267</v>
      </c>
      <c r="D467" s="139">
        <v>1.52</v>
      </c>
      <c r="E467" s="140">
        <f t="shared" si="7"/>
        <v>106.4</v>
      </c>
      <c r="F467" s="140">
        <v>0</v>
      </c>
      <c r="G467" s="139"/>
      <c r="H467" s="139"/>
      <c r="I467" s="140"/>
    </row>
    <row r="468" spans="1:9">
      <c r="A468" s="138">
        <v>462</v>
      </c>
      <c r="B468" s="139" t="s">
        <v>1276</v>
      </c>
      <c r="C468" s="140" t="s">
        <v>1267</v>
      </c>
      <c r="D468" s="139">
        <v>1.9</v>
      </c>
      <c r="E468" s="140">
        <f t="shared" si="7"/>
        <v>133</v>
      </c>
      <c r="F468" s="140">
        <v>0</v>
      </c>
      <c r="G468" s="139"/>
      <c r="H468" s="139"/>
      <c r="I468" s="140"/>
    </row>
    <row r="469" spans="1:9">
      <c r="A469" s="138">
        <v>463</v>
      </c>
      <c r="B469" s="139" t="s">
        <v>1277</v>
      </c>
      <c r="C469" s="140" t="s">
        <v>1267</v>
      </c>
      <c r="D469" s="139">
        <v>2.07</v>
      </c>
      <c r="E469" s="140">
        <f t="shared" si="7"/>
        <v>144.9</v>
      </c>
      <c r="F469" s="140">
        <v>0</v>
      </c>
      <c r="G469" s="139"/>
      <c r="H469" s="139"/>
      <c r="I469" s="140"/>
    </row>
    <row r="470" spans="1:9">
      <c r="A470" s="138">
        <v>464</v>
      </c>
      <c r="B470" s="139" t="s">
        <v>1278</v>
      </c>
      <c r="C470" s="140" t="s">
        <v>1267</v>
      </c>
      <c r="D470" s="139">
        <v>1.32</v>
      </c>
      <c r="E470" s="140">
        <f t="shared" si="7"/>
        <v>92.4</v>
      </c>
      <c r="F470" s="140">
        <v>0</v>
      </c>
      <c r="G470" s="139"/>
      <c r="H470" s="139"/>
      <c r="I470" s="140"/>
    </row>
    <row r="471" spans="1:9">
      <c r="A471" s="138">
        <v>465</v>
      </c>
      <c r="B471" s="139" t="s">
        <v>1279</v>
      </c>
      <c r="C471" s="140" t="s">
        <v>1267</v>
      </c>
      <c r="D471" s="139">
        <v>2.09</v>
      </c>
      <c r="E471" s="140">
        <f t="shared" si="7"/>
        <v>146.3</v>
      </c>
      <c r="F471" s="140">
        <v>0</v>
      </c>
      <c r="G471" s="139"/>
      <c r="H471" s="139"/>
      <c r="I471" s="140"/>
    </row>
    <row r="472" spans="1:9">
      <c r="A472" s="138">
        <v>466</v>
      </c>
      <c r="B472" s="139" t="s">
        <v>1280</v>
      </c>
      <c r="C472" s="140" t="s">
        <v>1267</v>
      </c>
      <c r="D472" s="139">
        <v>2.98</v>
      </c>
      <c r="E472" s="140">
        <f t="shared" si="7"/>
        <v>208.6</v>
      </c>
      <c r="F472" s="140">
        <v>0</v>
      </c>
      <c r="G472" s="139"/>
      <c r="H472" s="139"/>
      <c r="I472" s="140"/>
    </row>
    <row r="473" spans="1:9">
      <c r="A473" s="138">
        <v>467</v>
      </c>
      <c r="B473" s="139" t="s">
        <v>1281</v>
      </c>
      <c r="C473" s="140" t="s">
        <v>1267</v>
      </c>
      <c r="D473" s="139">
        <v>1.76</v>
      </c>
      <c r="E473" s="140">
        <f t="shared" si="7"/>
        <v>123.2</v>
      </c>
      <c r="F473" s="140">
        <v>0</v>
      </c>
      <c r="G473" s="139"/>
      <c r="H473" s="139"/>
      <c r="I473" s="140"/>
    </row>
    <row r="474" spans="1:9">
      <c r="A474" s="138">
        <v>468</v>
      </c>
      <c r="B474" s="139" t="s">
        <v>1282</v>
      </c>
      <c r="C474" s="140" t="s">
        <v>1267</v>
      </c>
      <c r="D474" s="139">
        <v>2.82</v>
      </c>
      <c r="E474" s="140">
        <f t="shared" si="7"/>
        <v>197.4</v>
      </c>
      <c r="F474" s="140">
        <v>0</v>
      </c>
      <c r="G474" s="139"/>
      <c r="H474" s="139"/>
      <c r="I474" s="140"/>
    </row>
    <row r="475" spans="1:9">
      <c r="A475" s="138">
        <v>469</v>
      </c>
      <c r="B475" s="139" t="s">
        <v>1283</v>
      </c>
      <c r="C475" s="140" t="s">
        <v>1267</v>
      </c>
      <c r="D475" s="139">
        <v>2.62</v>
      </c>
      <c r="E475" s="140">
        <f t="shared" si="7"/>
        <v>183.4</v>
      </c>
      <c r="F475" s="140">
        <v>0</v>
      </c>
      <c r="G475" s="139"/>
      <c r="H475" s="139"/>
      <c r="I475" s="140"/>
    </row>
    <row r="476" spans="1:9">
      <c r="A476" s="138">
        <v>470</v>
      </c>
      <c r="B476" s="139" t="s">
        <v>1284</v>
      </c>
      <c r="C476" s="140" t="s">
        <v>1267</v>
      </c>
      <c r="D476" s="139">
        <v>0.00999999999999979</v>
      </c>
      <c r="E476" s="140">
        <f t="shared" si="7"/>
        <v>0.699999999999985</v>
      </c>
      <c r="F476" s="140">
        <v>0</v>
      </c>
      <c r="G476" s="139"/>
      <c r="H476" s="139"/>
      <c r="I476" s="140"/>
    </row>
    <row r="477" spans="1:9">
      <c r="A477" s="138">
        <v>471</v>
      </c>
      <c r="B477" s="139" t="s">
        <v>1285</v>
      </c>
      <c r="C477" s="140" t="s">
        <v>1267</v>
      </c>
      <c r="D477" s="139">
        <v>2.17</v>
      </c>
      <c r="E477" s="140">
        <f t="shared" si="7"/>
        <v>151.9</v>
      </c>
      <c r="F477" s="140">
        <v>0</v>
      </c>
      <c r="G477" s="139"/>
      <c r="H477" s="139"/>
      <c r="I477" s="140"/>
    </row>
    <row r="478" spans="1:9">
      <c r="A478" s="138">
        <v>472</v>
      </c>
      <c r="B478" s="139" t="s">
        <v>1286</v>
      </c>
      <c r="C478" s="140" t="s">
        <v>1267</v>
      </c>
      <c r="D478" s="139">
        <v>1.09</v>
      </c>
      <c r="E478" s="140">
        <f t="shared" si="7"/>
        <v>76.3</v>
      </c>
      <c r="F478" s="140">
        <v>0</v>
      </c>
      <c r="G478" s="139"/>
      <c r="H478" s="139"/>
      <c r="I478" s="140"/>
    </row>
    <row r="479" spans="1:9">
      <c r="A479" s="138">
        <v>473</v>
      </c>
      <c r="B479" s="139" t="s">
        <v>1287</v>
      </c>
      <c r="C479" s="140" t="s">
        <v>1267</v>
      </c>
      <c r="D479" s="139">
        <v>0.74</v>
      </c>
      <c r="E479" s="140">
        <f t="shared" si="7"/>
        <v>51.8</v>
      </c>
      <c r="F479" s="140">
        <v>0</v>
      </c>
      <c r="G479" s="139"/>
      <c r="H479" s="139"/>
      <c r="I479" s="140"/>
    </row>
    <row r="480" spans="1:9">
      <c r="A480" s="138">
        <v>474</v>
      </c>
      <c r="B480" s="139" t="s">
        <v>1288</v>
      </c>
      <c r="C480" s="140" t="s">
        <v>1267</v>
      </c>
      <c r="D480" s="139">
        <v>1.58</v>
      </c>
      <c r="E480" s="140">
        <f t="shared" si="7"/>
        <v>110.6</v>
      </c>
      <c r="F480" s="140">
        <v>0</v>
      </c>
      <c r="G480" s="139"/>
      <c r="H480" s="139"/>
      <c r="I480" s="140"/>
    </row>
    <row r="481" spans="1:9">
      <c r="A481" s="138">
        <v>475</v>
      </c>
      <c r="B481" s="139" t="s">
        <v>1289</v>
      </c>
      <c r="C481" s="140" t="s">
        <v>1267</v>
      </c>
      <c r="D481" s="139">
        <v>2.69</v>
      </c>
      <c r="E481" s="140">
        <f t="shared" si="7"/>
        <v>188.3</v>
      </c>
      <c r="F481" s="140">
        <v>0</v>
      </c>
      <c r="G481" s="139"/>
      <c r="H481" s="139"/>
      <c r="I481" s="140"/>
    </row>
    <row r="482" spans="1:9">
      <c r="A482" s="138">
        <v>476</v>
      </c>
      <c r="B482" s="139" t="s">
        <v>1290</v>
      </c>
      <c r="C482" s="140" t="s">
        <v>1267</v>
      </c>
      <c r="D482" s="139">
        <v>1.67</v>
      </c>
      <c r="E482" s="140">
        <f t="shared" si="7"/>
        <v>116.9</v>
      </c>
      <c r="F482" s="140">
        <v>0</v>
      </c>
      <c r="G482" s="139"/>
      <c r="H482" s="139"/>
      <c r="I482" s="140"/>
    </row>
    <row r="483" spans="1:9">
      <c r="A483" s="138">
        <v>477</v>
      </c>
      <c r="B483" s="139" t="s">
        <v>1291</v>
      </c>
      <c r="C483" s="140" t="s">
        <v>1267</v>
      </c>
      <c r="D483" s="139">
        <v>1.81</v>
      </c>
      <c r="E483" s="140">
        <f t="shared" si="7"/>
        <v>126.7</v>
      </c>
      <c r="F483" s="140">
        <v>0</v>
      </c>
      <c r="G483" s="139"/>
      <c r="H483" s="139"/>
      <c r="I483" s="140"/>
    </row>
    <row r="484" spans="1:9">
      <c r="A484" s="138">
        <v>478</v>
      </c>
      <c r="B484" s="139" t="s">
        <v>1292</v>
      </c>
      <c r="C484" s="140" t="s">
        <v>1267</v>
      </c>
      <c r="D484" s="139">
        <v>0.00999999999999979</v>
      </c>
      <c r="E484" s="140">
        <f t="shared" si="7"/>
        <v>0.699999999999985</v>
      </c>
      <c r="F484" s="140">
        <v>0</v>
      </c>
      <c r="G484" s="139"/>
      <c r="H484" s="139"/>
      <c r="I484" s="140"/>
    </row>
    <row r="485" spans="1:9">
      <c r="A485" s="138">
        <v>479</v>
      </c>
      <c r="B485" s="139" t="s">
        <v>1293</v>
      </c>
      <c r="C485" s="140" t="s">
        <v>1267</v>
      </c>
      <c r="D485" s="139">
        <v>1.9</v>
      </c>
      <c r="E485" s="140">
        <f t="shared" si="7"/>
        <v>133</v>
      </c>
      <c r="F485" s="140">
        <v>0</v>
      </c>
      <c r="G485" s="139"/>
      <c r="H485" s="139"/>
      <c r="I485" s="140"/>
    </row>
    <row r="486" spans="1:9">
      <c r="A486" s="138">
        <v>480</v>
      </c>
      <c r="B486" s="139" t="s">
        <v>1294</v>
      </c>
      <c r="C486" s="140" t="s">
        <v>1267</v>
      </c>
      <c r="D486" s="139">
        <v>2.83</v>
      </c>
      <c r="E486" s="140">
        <f t="shared" si="7"/>
        <v>198.1</v>
      </c>
      <c r="F486" s="140">
        <v>0</v>
      </c>
      <c r="G486" s="139"/>
      <c r="H486" s="139"/>
      <c r="I486" s="140"/>
    </row>
    <row r="487" spans="1:9">
      <c r="A487" s="138">
        <v>481</v>
      </c>
      <c r="B487" s="139" t="s">
        <v>1295</v>
      </c>
      <c r="C487" s="140" t="s">
        <v>1267</v>
      </c>
      <c r="D487" s="139">
        <v>1.52</v>
      </c>
      <c r="E487" s="140">
        <f t="shared" si="7"/>
        <v>106.4</v>
      </c>
      <c r="F487" s="140">
        <v>0</v>
      </c>
      <c r="G487" s="139"/>
      <c r="H487" s="139"/>
      <c r="I487" s="140"/>
    </row>
    <row r="488" spans="1:9">
      <c r="A488" s="138">
        <v>482</v>
      </c>
      <c r="B488" s="139" t="s">
        <v>1296</v>
      </c>
      <c r="C488" s="140" t="s">
        <v>1267</v>
      </c>
      <c r="D488" s="139">
        <v>3.82</v>
      </c>
      <c r="E488" s="140">
        <f t="shared" si="7"/>
        <v>267.4</v>
      </c>
      <c r="F488" s="140">
        <v>0</v>
      </c>
      <c r="G488" s="139"/>
      <c r="H488" s="139"/>
      <c r="I488" s="140"/>
    </row>
    <row r="489" spans="1:9">
      <c r="A489" s="138">
        <v>483</v>
      </c>
      <c r="B489" s="139" t="s">
        <v>1297</v>
      </c>
      <c r="C489" s="140" t="s">
        <v>1267</v>
      </c>
      <c r="D489" s="139">
        <v>1.86</v>
      </c>
      <c r="E489" s="140">
        <f t="shared" si="7"/>
        <v>130.2</v>
      </c>
      <c r="F489" s="140">
        <v>0</v>
      </c>
      <c r="G489" s="139"/>
      <c r="H489" s="139"/>
      <c r="I489" s="140"/>
    </row>
    <row r="490" spans="1:9">
      <c r="A490" s="138">
        <v>484</v>
      </c>
      <c r="B490" s="139" t="s">
        <v>1298</v>
      </c>
      <c r="C490" s="140" t="s">
        <v>1267</v>
      </c>
      <c r="D490" s="139">
        <v>0.72</v>
      </c>
      <c r="E490" s="140">
        <f t="shared" si="7"/>
        <v>50.4</v>
      </c>
      <c r="F490" s="140">
        <v>0</v>
      </c>
      <c r="G490" s="139"/>
      <c r="H490" s="139"/>
      <c r="I490" s="140"/>
    </row>
    <row r="491" spans="1:9">
      <c r="A491" s="138">
        <v>485</v>
      </c>
      <c r="B491" s="139" t="s">
        <v>1299</v>
      </c>
      <c r="C491" s="140" t="s">
        <v>1267</v>
      </c>
      <c r="D491" s="139">
        <v>0.00999999999999979</v>
      </c>
      <c r="E491" s="140">
        <f t="shared" si="7"/>
        <v>0.699999999999985</v>
      </c>
      <c r="F491" s="140">
        <v>0</v>
      </c>
      <c r="G491" s="139"/>
      <c r="H491" s="139"/>
      <c r="I491" s="140"/>
    </row>
    <row r="492" spans="1:9">
      <c r="A492" s="138">
        <v>486</v>
      </c>
      <c r="B492" s="139" t="s">
        <v>1300</v>
      </c>
      <c r="C492" s="140" t="s">
        <v>1267</v>
      </c>
      <c r="D492" s="139">
        <v>3.03</v>
      </c>
      <c r="E492" s="140">
        <f t="shared" si="7"/>
        <v>212.1</v>
      </c>
      <c r="F492" s="140">
        <v>0</v>
      </c>
      <c r="G492" s="139"/>
      <c r="H492" s="139"/>
      <c r="I492" s="140"/>
    </row>
    <row r="493" spans="1:9">
      <c r="A493" s="138">
        <v>487</v>
      </c>
      <c r="B493" s="139" t="s">
        <v>1301</v>
      </c>
      <c r="C493" s="140" t="s">
        <v>1267</v>
      </c>
      <c r="D493" s="139">
        <v>2.62</v>
      </c>
      <c r="E493" s="140">
        <f t="shared" si="7"/>
        <v>183.4</v>
      </c>
      <c r="F493" s="140">
        <v>0</v>
      </c>
      <c r="G493" s="139"/>
      <c r="H493" s="139"/>
      <c r="I493" s="140"/>
    </row>
    <row r="494" spans="1:9">
      <c r="A494" s="138">
        <v>488</v>
      </c>
      <c r="B494" s="139" t="s">
        <v>1302</v>
      </c>
      <c r="C494" s="140" t="s">
        <v>1267</v>
      </c>
      <c r="D494" s="139">
        <v>1.1</v>
      </c>
      <c r="E494" s="140">
        <f t="shared" si="7"/>
        <v>77</v>
      </c>
      <c r="F494" s="140">
        <v>0</v>
      </c>
      <c r="G494" s="139"/>
      <c r="H494" s="139"/>
      <c r="I494" s="140"/>
    </row>
    <row r="495" spans="1:9">
      <c r="A495" s="138">
        <v>489</v>
      </c>
      <c r="B495" s="139" t="s">
        <v>1303</v>
      </c>
      <c r="C495" s="140" t="s">
        <v>827</v>
      </c>
      <c r="D495" s="139">
        <v>1.25</v>
      </c>
      <c r="E495" s="140">
        <f t="shared" si="7"/>
        <v>87.5</v>
      </c>
      <c r="F495" s="140">
        <v>0</v>
      </c>
      <c r="G495" s="139"/>
      <c r="H495" s="139"/>
      <c r="I495" s="140"/>
    </row>
    <row r="496" spans="1:9">
      <c r="A496" s="138">
        <v>490</v>
      </c>
      <c r="B496" s="139" t="s">
        <v>1304</v>
      </c>
      <c r="C496" s="140" t="s">
        <v>827</v>
      </c>
      <c r="D496" s="139">
        <v>3</v>
      </c>
      <c r="E496" s="140">
        <f t="shared" si="7"/>
        <v>210</v>
      </c>
      <c r="F496" s="140">
        <v>0</v>
      </c>
      <c r="G496" s="139"/>
      <c r="H496" s="139"/>
      <c r="I496" s="140"/>
    </row>
    <row r="497" spans="1:9">
      <c r="A497" s="138">
        <v>491</v>
      </c>
      <c r="B497" s="139" t="s">
        <v>1305</v>
      </c>
      <c r="C497" s="140" t="s">
        <v>827</v>
      </c>
      <c r="D497" s="139">
        <v>1.48</v>
      </c>
      <c r="E497" s="140">
        <f t="shared" si="7"/>
        <v>103.6</v>
      </c>
      <c r="F497" s="140">
        <v>0</v>
      </c>
      <c r="G497" s="139"/>
      <c r="H497" s="139"/>
      <c r="I497" s="140"/>
    </row>
    <row r="498" spans="1:9">
      <c r="A498" s="138">
        <v>492</v>
      </c>
      <c r="B498" s="139" t="s">
        <v>1306</v>
      </c>
      <c r="C498" s="140" t="s">
        <v>827</v>
      </c>
      <c r="D498" s="139">
        <v>1.48</v>
      </c>
      <c r="E498" s="140">
        <f t="shared" si="7"/>
        <v>103.6</v>
      </c>
      <c r="F498" s="140">
        <v>0</v>
      </c>
      <c r="G498" s="139"/>
      <c r="H498" s="139"/>
      <c r="I498" s="140"/>
    </row>
    <row r="499" spans="1:9">
      <c r="A499" s="138">
        <v>493</v>
      </c>
      <c r="B499" s="139" t="s">
        <v>1307</v>
      </c>
      <c r="C499" s="140" t="s">
        <v>827</v>
      </c>
      <c r="D499" s="139">
        <v>1.66</v>
      </c>
      <c r="E499" s="140">
        <f t="shared" si="7"/>
        <v>116.2</v>
      </c>
      <c r="F499" s="140">
        <v>0</v>
      </c>
      <c r="G499" s="139"/>
      <c r="H499" s="139"/>
      <c r="I499" s="140"/>
    </row>
    <row r="500" spans="1:9">
      <c r="A500" s="138">
        <v>494</v>
      </c>
      <c r="B500" s="139" t="s">
        <v>1308</v>
      </c>
      <c r="C500" s="140" t="s">
        <v>827</v>
      </c>
      <c r="D500" s="139">
        <v>2.45</v>
      </c>
      <c r="E500" s="140">
        <f t="shared" si="7"/>
        <v>171.5</v>
      </c>
      <c r="F500" s="140">
        <v>0</v>
      </c>
      <c r="G500" s="139"/>
      <c r="H500" s="139"/>
      <c r="I500" s="140"/>
    </row>
    <row r="501" spans="1:9">
      <c r="A501" s="138">
        <v>495</v>
      </c>
      <c r="B501" s="139" t="s">
        <v>1309</v>
      </c>
      <c r="C501" s="140" t="s">
        <v>827</v>
      </c>
      <c r="D501" s="139">
        <v>2.9</v>
      </c>
      <c r="E501" s="140">
        <f t="shared" si="7"/>
        <v>203</v>
      </c>
      <c r="F501" s="140">
        <v>0</v>
      </c>
      <c r="G501" s="139"/>
      <c r="H501" s="139"/>
      <c r="I501" s="140"/>
    </row>
    <row r="502" spans="1:9">
      <c r="A502" s="138">
        <v>496</v>
      </c>
      <c r="B502" s="139" t="s">
        <v>1310</v>
      </c>
      <c r="C502" s="140" t="s">
        <v>827</v>
      </c>
      <c r="D502" s="139">
        <v>3.04</v>
      </c>
      <c r="E502" s="140">
        <f t="shared" si="7"/>
        <v>212.8</v>
      </c>
      <c r="F502" s="140">
        <v>0</v>
      </c>
      <c r="G502" s="139"/>
      <c r="H502" s="139"/>
      <c r="I502" s="140"/>
    </row>
    <row r="503" spans="1:9">
      <c r="A503" s="138">
        <v>497</v>
      </c>
      <c r="B503" s="139" t="s">
        <v>1311</v>
      </c>
      <c r="C503" s="140" t="s">
        <v>827</v>
      </c>
      <c r="D503" s="139">
        <v>1.48</v>
      </c>
      <c r="E503" s="140">
        <f t="shared" si="7"/>
        <v>103.6</v>
      </c>
      <c r="F503" s="140">
        <v>0</v>
      </c>
      <c r="G503" s="139"/>
      <c r="H503" s="139"/>
      <c r="I503" s="140"/>
    </row>
    <row r="504" spans="1:9">
      <c r="A504" s="138">
        <v>498</v>
      </c>
      <c r="B504" s="139" t="s">
        <v>1312</v>
      </c>
      <c r="C504" s="140" t="s">
        <v>827</v>
      </c>
      <c r="D504" s="139">
        <v>1.53</v>
      </c>
      <c r="E504" s="140">
        <f t="shared" si="7"/>
        <v>107.1</v>
      </c>
      <c r="F504" s="140">
        <v>0</v>
      </c>
      <c r="G504" s="139"/>
      <c r="H504" s="139"/>
      <c r="I504" s="140"/>
    </row>
    <row r="505" spans="1:9">
      <c r="A505" s="138">
        <v>499</v>
      </c>
      <c r="B505" s="139" t="s">
        <v>1313</v>
      </c>
      <c r="C505" s="140" t="s">
        <v>827</v>
      </c>
      <c r="D505" s="139">
        <v>1.18</v>
      </c>
      <c r="E505" s="140">
        <f t="shared" si="7"/>
        <v>82.6</v>
      </c>
      <c r="F505" s="140">
        <v>0</v>
      </c>
      <c r="G505" s="139"/>
      <c r="H505" s="139"/>
      <c r="I505" s="140"/>
    </row>
    <row r="506" spans="1:9">
      <c r="A506" s="138">
        <v>500</v>
      </c>
      <c r="B506" s="139" t="s">
        <v>1314</v>
      </c>
      <c r="C506" s="140" t="s">
        <v>827</v>
      </c>
      <c r="D506" s="139">
        <v>1.99</v>
      </c>
      <c r="E506" s="140">
        <f t="shared" si="7"/>
        <v>139.3</v>
      </c>
      <c r="F506" s="140">
        <v>0</v>
      </c>
      <c r="G506" s="139"/>
      <c r="H506" s="139"/>
      <c r="I506" s="140"/>
    </row>
    <row r="507" spans="1:9">
      <c r="A507" s="138">
        <v>501</v>
      </c>
      <c r="B507" s="139" t="s">
        <v>1315</v>
      </c>
      <c r="C507" s="140" t="s">
        <v>827</v>
      </c>
      <c r="D507" s="139">
        <v>2.71</v>
      </c>
      <c r="E507" s="140">
        <f t="shared" si="7"/>
        <v>189.7</v>
      </c>
      <c r="F507" s="140">
        <v>0</v>
      </c>
      <c r="G507" s="139"/>
      <c r="H507" s="139"/>
      <c r="I507" s="140"/>
    </row>
    <row r="508" spans="1:9">
      <c r="A508" s="138">
        <v>502</v>
      </c>
      <c r="B508" s="139" t="s">
        <v>1316</v>
      </c>
      <c r="C508" s="140" t="s">
        <v>827</v>
      </c>
      <c r="D508" s="139">
        <v>2.19</v>
      </c>
      <c r="E508" s="140">
        <f t="shared" si="7"/>
        <v>153.3</v>
      </c>
      <c r="F508" s="140">
        <v>0</v>
      </c>
      <c r="G508" s="139"/>
      <c r="H508" s="139"/>
      <c r="I508" s="140"/>
    </row>
    <row r="509" spans="1:9">
      <c r="A509" s="138">
        <v>503</v>
      </c>
      <c r="B509" s="139" t="s">
        <v>1317</v>
      </c>
      <c r="C509" s="140" t="s">
        <v>827</v>
      </c>
      <c r="D509" s="139">
        <v>1.62</v>
      </c>
      <c r="E509" s="140">
        <f t="shared" si="7"/>
        <v>113.4</v>
      </c>
      <c r="F509" s="140">
        <v>0</v>
      </c>
      <c r="G509" s="139"/>
      <c r="H509" s="139"/>
      <c r="I509" s="140"/>
    </row>
    <row r="510" spans="1:9">
      <c r="A510" s="138">
        <v>504</v>
      </c>
      <c r="B510" s="139" t="s">
        <v>1318</v>
      </c>
      <c r="C510" s="140" t="s">
        <v>827</v>
      </c>
      <c r="D510" s="139">
        <v>1.75</v>
      </c>
      <c r="E510" s="140">
        <f t="shared" si="7"/>
        <v>122.5</v>
      </c>
      <c r="F510" s="140">
        <v>0</v>
      </c>
      <c r="G510" s="139"/>
      <c r="H510" s="139"/>
      <c r="I510" s="140"/>
    </row>
    <row r="511" spans="1:9">
      <c r="A511" s="138">
        <v>505</v>
      </c>
      <c r="B511" s="139" t="s">
        <v>1319</v>
      </c>
      <c r="C511" s="140" t="s">
        <v>827</v>
      </c>
      <c r="D511" s="139">
        <v>1.74</v>
      </c>
      <c r="E511" s="140">
        <f t="shared" si="7"/>
        <v>121.8</v>
      </c>
      <c r="F511" s="140">
        <v>0</v>
      </c>
      <c r="G511" s="139"/>
      <c r="H511" s="139"/>
      <c r="I511" s="140"/>
    </row>
    <row r="512" spans="1:9">
      <c r="A512" s="138">
        <v>506</v>
      </c>
      <c r="B512" s="139" t="s">
        <v>1320</v>
      </c>
      <c r="C512" s="140" t="s">
        <v>827</v>
      </c>
      <c r="D512" s="139">
        <v>1.8</v>
      </c>
      <c r="E512" s="140">
        <f t="shared" si="7"/>
        <v>126</v>
      </c>
      <c r="F512" s="140">
        <v>0</v>
      </c>
      <c r="G512" s="139"/>
      <c r="H512" s="139"/>
      <c r="I512" s="140"/>
    </row>
    <row r="513" spans="1:9">
      <c r="A513" s="138">
        <v>507</v>
      </c>
      <c r="B513" s="139" t="s">
        <v>1321</v>
      </c>
      <c r="C513" s="140" t="s">
        <v>827</v>
      </c>
      <c r="D513" s="139">
        <v>2.03</v>
      </c>
      <c r="E513" s="140">
        <f t="shared" si="7"/>
        <v>142.1</v>
      </c>
      <c r="F513" s="140">
        <v>0</v>
      </c>
      <c r="G513" s="139"/>
      <c r="H513" s="139"/>
      <c r="I513" s="140"/>
    </row>
    <row r="514" spans="1:9">
      <c r="A514" s="138">
        <v>508</v>
      </c>
      <c r="B514" s="139" t="s">
        <v>1322</v>
      </c>
      <c r="C514" s="140" t="s">
        <v>827</v>
      </c>
      <c r="D514" s="139">
        <v>2.17</v>
      </c>
      <c r="E514" s="140">
        <f t="shared" si="7"/>
        <v>151.9</v>
      </c>
      <c r="F514" s="140">
        <v>0</v>
      </c>
      <c r="G514" s="139"/>
      <c r="H514" s="139"/>
      <c r="I514" s="140"/>
    </row>
    <row r="515" spans="1:9">
      <c r="A515" s="138">
        <v>509</v>
      </c>
      <c r="B515" s="139" t="s">
        <v>1323</v>
      </c>
      <c r="C515" s="140" t="s">
        <v>827</v>
      </c>
      <c r="D515" s="139">
        <v>1.28</v>
      </c>
      <c r="E515" s="140">
        <f t="shared" si="7"/>
        <v>89.6</v>
      </c>
      <c r="F515" s="140">
        <v>0</v>
      </c>
      <c r="G515" s="139"/>
      <c r="H515" s="139"/>
      <c r="I515" s="140"/>
    </row>
    <row r="516" spans="1:9">
      <c r="A516" s="138">
        <v>510</v>
      </c>
      <c r="B516" s="139" t="s">
        <v>1324</v>
      </c>
      <c r="C516" s="140" t="s">
        <v>827</v>
      </c>
      <c r="D516" s="139">
        <v>0.75</v>
      </c>
      <c r="E516" s="140">
        <f t="shared" si="7"/>
        <v>52.5</v>
      </c>
      <c r="F516" s="140">
        <v>0</v>
      </c>
      <c r="G516" s="139"/>
      <c r="H516" s="139"/>
      <c r="I516" s="140"/>
    </row>
    <row r="517" spans="1:9">
      <c r="A517" s="138">
        <v>511</v>
      </c>
      <c r="B517" s="139" t="s">
        <v>1325</v>
      </c>
      <c r="C517" s="140" t="s">
        <v>955</v>
      </c>
      <c r="D517" s="139">
        <v>2.14</v>
      </c>
      <c r="E517" s="140">
        <f t="shared" si="7"/>
        <v>149.8</v>
      </c>
      <c r="F517" s="140">
        <v>0</v>
      </c>
      <c r="G517" s="139"/>
      <c r="H517" s="139"/>
      <c r="I517" s="140"/>
    </row>
    <row r="518" spans="1:9">
      <c r="A518" s="138">
        <v>512</v>
      </c>
      <c r="B518" s="139" t="s">
        <v>1326</v>
      </c>
      <c r="C518" s="140" t="s">
        <v>955</v>
      </c>
      <c r="D518" s="139">
        <v>3.03</v>
      </c>
      <c r="E518" s="140">
        <f t="shared" si="7"/>
        <v>212.1</v>
      </c>
      <c r="F518" s="140">
        <v>0</v>
      </c>
      <c r="G518" s="139"/>
      <c r="H518" s="139"/>
      <c r="I518" s="140"/>
    </row>
    <row r="519" spans="1:9">
      <c r="A519" s="138">
        <v>513</v>
      </c>
      <c r="B519" s="139" t="s">
        <v>1327</v>
      </c>
      <c r="C519" s="140" t="s">
        <v>955</v>
      </c>
      <c r="D519" s="139">
        <v>4.61</v>
      </c>
      <c r="E519" s="140">
        <f t="shared" si="7"/>
        <v>322.7</v>
      </c>
      <c r="F519" s="140">
        <v>0</v>
      </c>
      <c r="G519" s="139"/>
      <c r="H519" s="139"/>
      <c r="I519" s="140"/>
    </row>
    <row r="520" spans="1:9">
      <c r="A520" s="138">
        <v>514</v>
      </c>
      <c r="B520" s="139" t="s">
        <v>1328</v>
      </c>
      <c r="C520" s="140" t="s">
        <v>955</v>
      </c>
      <c r="D520" s="139">
        <v>2.08</v>
      </c>
      <c r="E520" s="140">
        <f t="shared" ref="E520:E583" si="8">D520*70</f>
        <v>145.6</v>
      </c>
      <c r="F520" s="140">
        <v>0</v>
      </c>
      <c r="G520" s="139"/>
      <c r="H520" s="139"/>
      <c r="I520" s="140"/>
    </row>
    <row r="521" spans="1:9">
      <c r="A521" s="138">
        <v>515</v>
      </c>
      <c r="B521" s="139" t="s">
        <v>1329</v>
      </c>
      <c r="C521" s="140" t="s">
        <v>955</v>
      </c>
      <c r="D521" s="139">
        <v>3.71</v>
      </c>
      <c r="E521" s="140">
        <f t="shared" si="8"/>
        <v>259.7</v>
      </c>
      <c r="F521" s="140">
        <v>0</v>
      </c>
      <c r="G521" s="139"/>
      <c r="H521" s="139"/>
      <c r="I521" s="140"/>
    </row>
    <row r="522" spans="1:9">
      <c r="A522" s="138">
        <v>516</v>
      </c>
      <c r="B522" s="139" t="s">
        <v>1330</v>
      </c>
      <c r="C522" s="140" t="s">
        <v>955</v>
      </c>
      <c r="D522" s="139">
        <v>1.85</v>
      </c>
      <c r="E522" s="140">
        <f t="shared" si="8"/>
        <v>129.5</v>
      </c>
      <c r="F522" s="140">
        <v>0</v>
      </c>
      <c r="G522" s="139"/>
      <c r="H522" s="139"/>
      <c r="I522" s="140"/>
    </row>
    <row r="523" spans="1:9">
      <c r="A523" s="138">
        <v>517</v>
      </c>
      <c r="B523" s="139" t="s">
        <v>1331</v>
      </c>
      <c r="C523" s="140" t="s">
        <v>955</v>
      </c>
      <c r="D523" s="139">
        <v>1.52</v>
      </c>
      <c r="E523" s="140">
        <f t="shared" si="8"/>
        <v>106.4</v>
      </c>
      <c r="F523" s="140">
        <v>0</v>
      </c>
      <c r="G523" s="139"/>
      <c r="H523" s="139"/>
      <c r="I523" s="140"/>
    </row>
    <row r="524" spans="1:9">
      <c r="A524" s="138">
        <v>518</v>
      </c>
      <c r="B524" s="139" t="s">
        <v>1332</v>
      </c>
      <c r="C524" s="140" t="s">
        <v>955</v>
      </c>
      <c r="D524" s="139">
        <v>1.29</v>
      </c>
      <c r="E524" s="140">
        <f t="shared" si="8"/>
        <v>90.3</v>
      </c>
      <c r="F524" s="140">
        <v>0</v>
      </c>
      <c r="G524" s="139"/>
      <c r="H524" s="139"/>
      <c r="I524" s="140"/>
    </row>
    <row r="525" spans="1:9">
      <c r="A525" s="138">
        <v>519</v>
      </c>
      <c r="B525" s="139" t="s">
        <v>1333</v>
      </c>
      <c r="C525" s="140" t="s">
        <v>955</v>
      </c>
      <c r="D525" s="139">
        <v>2.93</v>
      </c>
      <c r="E525" s="140">
        <f t="shared" si="8"/>
        <v>205.1</v>
      </c>
      <c r="F525" s="140">
        <v>0</v>
      </c>
      <c r="G525" s="139"/>
      <c r="H525" s="139"/>
      <c r="I525" s="140"/>
    </row>
    <row r="526" spans="1:9">
      <c r="A526" s="138">
        <v>520</v>
      </c>
      <c r="B526" s="139" t="s">
        <v>1334</v>
      </c>
      <c r="C526" s="140" t="s">
        <v>955</v>
      </c>
      <c r="D526" s="139">
        <v>2.35</v>
      </c>
      <c r="E526" s="140">
        <f t="shared" si="8"/>
        <v>164.5</v>
      </c>
      <c r="F526" s="140">
        <v>0</v>
      </c>
      <c r="G526" s="139"/>
      <c r="H526" s="139"/>
      <c r="I526" s="140"/>
    </row>
    <row r="527" spans="1:9">
      <c r="A527" s="138">
        <v>521</v>
      </c>
      <c r="B527" s="139" t="s">
        <v>1335</v>
      </c>
      <c r="C527" s="140" t="s">
        <v>955</v>
      </c>
      <c r="D527" s="139">
        <v>4.03</v>
      </c>
      <c r="E527" s="140">
        <f t="shared" si="8"/>
        <v>282.1</v>
      </c>
      <c r="F527" s="140">
        <v>0</v>
      </c>
      <c r="G527" s="139"/>
      <c r="H527" s="139"/>
      <c r="I527" s="140"/>
    </row>
    <row r="528" spans="1:9">
      <c r="A528" s="138">
        <v>522</v>
      </c>
      <c r="B528" s="139" t="s">
        <v>1336</v>
      </c>
      <c r="C528" s="140" t="s">
        <v>955</v>
      </c>
      <c r="D528" s="139">
        <v>2.33</v>
      </c>
      <c r="E528" s="140">
        <f t="shared" si="8"/>
        <v>163.1</v>
      </c>
      <c r="F528" s="140">
        <v>0</v>
      </c>
      <c r="G528" s="139"/>
      <c r="H528" s="139"/>
      <c r="I528" s="140"/>
    </row>
    <row r="529" spans="1:9">
      <c r="A529" s="138">
        <v>523</v>
      </c>
      <c r="B529" s="139" t="s">
        <v>1086</v>
      </c>
      <c r="C529" s="140" t="s">
        <v>955</v>
      </c>
      <c r="D529" s="139">
        <v>1.73</v>
      </c>
      <c r="E529" s="140">
        <f t="shared" si="8"/>
        <v>121.1</v>
      </c>
      <c r="F529" s="140">
        <v>0</v>
      </c>
      <c r="G529" s="139"/>
      <c r="H529" s="139"/>
      <c r="I529" s="140"/>
    </row>
    <row r="530" spans="1:9">
      <c r="A530" s="138">
        <v>524</v>
      </c>
      <c r="B530" s="139" t="s">
        <v>1337</v>
      </c>
      <c r="C530" s="140" t="s">
        <v>955</v>
      </c>
      <c r="D530" s="139">
        <v>2.98</v>
      </c>
      <c r="E530" s="140">
        <f t="shared" si="8"/>
        <v>208.6</v>
      </c>
      <c r="F530" s="140">
        <v>0</v>
      </c>
      <c r="G530" s="139"/>
      <c r="H530" s="139"/>
      <c r="I530" s="140"/>
    </row>
    <row r="531" spans="1:9">
      <c r="A531" s="138">
        <v>525</v>
      </c>
      <c r="B531" s="139" t="s">
        <v>1338</v>
      </c>
      <c r="C531" s="140" t="s">
        <v>955</v>
      </c>
      <c r="D531" s="139">
        <v>1.99</v>
      </c>
      <c r="E531" s="140">
        <f t="shared" si="8"/>
        <v>139.3</v>
      </c>
      <c r="F531" s="140">
        <v>0</v>
      </c>
      <c r="G531" s="139"/>
      <c r="H531" s="139"/>
      <c r="I531" s="140"/>
    </row>
    <row r="532" spans="1:9">
      <c r="A532" s="138">
        <v>526</v>
      </c>
      <c r="B532" s="139" t="s">
        <v>1339</v>
      </c>
      <c r="C532" s="140" t="s">
        <v>955</v>
      </c>
      <c r="D532" s="139">
        <v>2.44</v>
      </c>
      <c r="E532" s="140">
        <f t="shared" si="8"/>
        <v>170.8</v>
      </c>
      <c r="F532" s="140">
        <v>0</v>
      </c>
      <c r="G532" s="139"/>
      <c r="H532" s="139"/>
      <c r="I532" s="140"/>
    </row>
    <row r="533" spans="1:9">
      <c r="A533" s="138">
        <v>527</v>
      </c>
      <c r="B533" s="139" t="s">
        <v>1340</v>
      </c>
      <c r="C533" s="140" t="s">
        <v>955</v>
      </c>
      <c r="D533" s="139">
        <v>3.11</v>
      </c>
      <c r="E533" s="140">
        <f t="shared" si="8"/>
        <v>217.7</v>
      </c>
      <c r="F533" s="140">
        <v>0</v>
      </c>
      <c r="G533" s="139"/>
      <c r="H533" s="139"/>
      <c r="I533" s="140"/>
    </row>
    <row r="534" spans="1:9">
      <c r="A534" s="138">
        <v>528</v>
      </c>
      <c r="B534" s="139" t="s">
        <v>1341</v>
      </c>
      <c r="C534" s="140" t="s">
        <v>955</v>
      </c>
      <c r="D534" s="139">
        <v>0.82</v>
      </c>
      <c r="E534" s="140">
        <f t="shared" si="8"/>
        <v>57.4</v>
      </c>
      <c r="F534" s="140">
        <v>0</v>
      </c>
      <c r="G534" s="139"/>
      <c r="H534" s="139"/>
      <c r="I534" s="140"/>
    </row>
    <row r="535" spans="1:9">
      <c r="A535" s="138">
        <v>529</v>
      </c>
      <c r="B535" s="139" t="s">
        <v>1342</v>
      </c>
      <c r="C535" s="140" t="s">
        <v>955</v>
      </c>
      <c r="D535" s="139">
        <v>1.8</v>
      </c>
      <c r="E535" s="140">
        <f t="shared" si="8"/>
        <v>126</v>
      </c>
      <c r="F535" s="140">
        <v>0</v>
      </c>
      <c r="G535" s="139"/>
      <c r="H535" s="139"/>
      <c r="I535" s="140"/>
    </row>
    <row r="536" spans="1:9">
      <c r="A536" s="138">
        <v>530</v>
      </c>
      <c r="B536" s="139" t="s">
        <v>1343</v>
      </c>
      <c r="C536" s="140" t="s">
        <v>955</v>
      </c>
      <c r="D536" s="139">
        <v>1.89</v>
      </c>
      <c r="E536" s="140">
        <f t="shared" si="8"/>
        <v>132.3</v>
      </c>
      <c r="F536" s="140">
        <v>0</v>
      </c>
      <c r="G536" s="139"/>
      <c r="H536" s="139"/>
      <c r="I536" s="140"/>
    </row>
    <row r="537" spans="1:9">
      <c r="A537" s="138">
        <v>531</v>
      </c>
      <c r="B537" s="139" t="s">
        <v>1344</v>
      </c>
      <c r="C537" s="140" t="s">
        <v>955</v>
      </c>
      <c r="D537" s="139">
        <v>3.2</v>
      </c>
      <c r="E537" s="140">
        <f t="shared" si="8"/>
        <v>224</v>
      </c>
      <c r="F537" s="140">
        <v>0</v>
      </c>
      <c r="G537" s="139"/>
      <c r="H537" s="139"/>
      <c r="I537" s="140"/>
    </row>
    <row r="538" spans="1:9">
      <c r="A538" s="138">
        <v>532</v>
      </c>
      <c r="B538" s="139" t="s">
        <v>1345</v>
      </c>
      <c r="C538" s="140" t="s">
        <v>955</v>
      </c>
      <c r="D538" s="139">
        <v>0.47</v>
      </c>
      <c r="E538" s="140">
        <f t="shared" si="8"/>
        <v>32.9</v>
      </c>
      <c r="F538" s="140">
        <v>0</v>
      </c>
      <c r="G538" s="139"/>
      <c r="H538" s="139"/>
      <c r="I538" s="140"/>
    </row>
    <row r="539" spans="1:9">
      <c r="A539" s="138">
        <v>533</v>
      </c>
      <c r="B539" s="139" t="s">
        <v>1346</v>
      </c>
      <c r="C539" s="140" t="s">
        <v>955</v>
      </c>
      <c r="D539" s="139">
        <v>1</v>
      </c>
      <c r="E539" s="140">
        <f t="shared" si="8"/>
        <v>70</v>
      </c>
      <c r="F539" s="140">
        <v>0</v>
      </c>
      <c r="G539" s="139"/>
      <c r="H539" s="139"/>
      <c r="I539" s="140"/>
    </row>
    <row r="540" spans="1:9">
      <c r="A540" s="138">
        <v>534</v>
      </c>
      <c r="B540" s="139" t="s">
        <v>1347</v>
      </c>
      <c r="C540" s="140" t="s">
        <v>955</v>
      </c>
      <c r="D540" s="139">
        <v>1.32</v>
      </c>
      <c r="E540" s="140">
        <f t="shared" si="8"/>
        <v>92.4</v>
      </c>
      <c r="F540" s="140">
        <v>0</v>
      </c>
      <c r="G540" s="139"/>
      <c r="H540" s="139"/>
      <c r="I540" s="140"/>
    </row>
    <row r="541" spans="1:9">
      <c r="A541" s="138">
        <v>535</v>
      </c>
      <c r="B541" s="139" t="s">
        <v>1348</v>
      </c>
      <c r="C541" s="140" t="s">
        <v>955</v>
      </c>
      <c r="D541" s="139">
        <v>2.94</v>
      </c>
      <c r="E541" s="140">
        <f t="shared" si="8"/>
        <v>205.8</v>
      </c>
      <c r="F541" s="140">
        <v>0</v>
      </c>
      <c r="G541" s="139"/>
      <c r="H541" s="139"/>
      <c r="I541" s="140"/>
    </row>
    <row r="542" spans="1:9">
      <c r="A542" s="138">
        <v>536</v>
      </c>
      <c r="B542" s="139" t="s">
        <v>1349</v>
      </c>
      <c r="C542" s="140" t="s">
        <v>955</v>
      </c>
      <c r="D542" s="139">
        <v>1.84</v>
      </c>
      <c r="E542" s="140">
        <f t="shared" si="8"/>
        <v>128.8</v>
      </c>
      <c r="F542" s="140">
        <v>0</v>
      </c>
      <c r="G542" s="139"/>
      <c r="H542" s="139"/>
      <c r="I542" s="140"/>
    </row>
    <row r="543" spans="1:9">
      <c r="A543" s="138">
        <v>537</v>
      </c>
      <c r="B543" s="139" t="s">
        <v>1350</v>
      </c>
      <c r="C543" s="140" t="s">
        <v>955</v>
      </c>
      <c r="D543" s="139">
        <v>3.18</v>
      </c>
      <c r="E543" s="140">
        <f t="shared" si="8"/>
        <v>222.6</v>
      </c>
      <c r="F543" s="140">
        <v>0</v>
      </c>
      <c r="G543" s="139"/>
      <c r="H543" s="139"/>
      <c r="I543" s="140"/>
    </row>
    <row r="544" spans="1:9">
      <c r="A544" s="138">
        <v>538</v>
      </c>
      <c r="B544" s="139" t="s">
        <v>1351</v>
      </c>
      <c r="C544" s="140" t="s">
        <v>955</v>
      </c>
      <c r="D544" s="139">
        <v>2.24</v>
      </c>
      <c r="E544" s="140">
        <f t="shared" si="8"/>
        <v>156.8</v>
      </c>
      <c r="F544" s="140">
        <v>0</v>
      </c>
      <c r="G544" s="139"/>
      <c r="H544" s="139"/>
      <c r="I544" s="140"/>
    </row>
    <row r="545" spans="1:9">
      <c r="A545" s="138">
        <v>539</v>
      </c>
      <c r="B545" s="139" t="s">
        <v>1352</v>
      </c>
      <c r="C545" s="140" t="s">
        <v>955</v>
      </c>
      <c r="D545" s="139">
        <v>2.41</v>
      </c>
      <c r="E545" s="140">
        <f t="shared" si="8"/>
        <v>168.7</v>
      </c>
      <c r="F545" s="140">
        <v>0</v>
      </c>
      <c r="G545" s="139"/>
      <c r="H545" s="139"/>
      <c r="I545" s="140"/>
    </row>
    <row r="546" spans="1:9">
      <c r="A546" s="138">
        <v>540</v>
      </c>
      <c r="B546" s="139" t="s">
        <v>1353</v>
      </c>
      <c r="C546" s="140" t="s">
        <v>955</v>
      </c>
      <c r="D546" s="139">
        <v>1.38</v>
      </c>
      <c r="E546" s="140">
        <f t="shared" si="8"/>
        <v>96.6</v>
      </c>
      <c r="F546" s="140">
        <v>0</v>
      </c>
      <c r="G546" s="139"/>
      <c r="H546" s="139"/>
      <c r="I546" s="140"/>
    </row>
    <row r="547" spans="1:9">
      <c r="A547" s="138">
        <v>541</v>
      </c>
      <c r="B547" s="139" t="s">
        <v>1354</v>
      </c>
      <c r="C547" s="140" t="s">
        <v>955</v>
      </c>
      <c r="D547" s="139">
        <v>1.64</v>
      </c>
      <c r="E547" s="140">
        <f t="shared" si="8"/>
        <v>114.8</v>
      </c>
      <c r="F547" s="140">
        <v>0</v>
      </c>
      <c r="G547" s="139"/>
      <c r="H547" s="139"/>
      <c r="I547" s="140"/>
    </row>
    <row r="548" spans="1:9">
      <c r="A548" s="138">
        <v>542</v>
      </c>
      <c r="B548" s="139" t="s">
        <v>1355</v>
      </c>
      <c r="C548" s="140" t="s">
        <v>955</v>
      </c>
      <c r="D548" s="139">
        <v>1.27</v>
      </c>
      <c r="E548" s="140">
        <f t="shared" si="8"/>
        <v>88.9</v>
      </c>
      <c r="F548" s="140">
        <v>0</v>
      </c>
      <c r="G548" s="139"/>
      <c r="H548" s="139"/>
      <c r="I548" s="140"/>
    </row>
    <row r="549" spans="1:9">
      <c r="A549" s="138">
        <v>543</v>
      </c>
      <c r="B549" s="139" t="s">
        <v>1356</v>
      </c>
      <c r="C549" s="140" t="s">
        <v>955</v>
      </c>
      <c r="D549" s="139">
        <v>2.53</v>
      </c>
      <c r="E549" s="140">
        <f t="shared" si="8"/>
        <v>177.1</v>
      </c>
      <c r="F549" s="140">
        <v>0</v>
      </c>
      <c r="G549" s="139"/>
      <c r="H549" s="139"/>
      <c r="I549" s="140"/>
    </row>
    <row r="550" spans="1:9">
      <c r="A550" s="138">
        <v>544</v>
      </c>
      <c r="B550" s="139" t="s">
        <v>1357</v>
      </c>
      <c r="C550" s="140" t="s">
        <v>955</v>
      </c>
      <c r="D550" s="139">
        <v>2.78</v>
      </c>
      <c r="E550" s="140">
        <f t="shared" si="8"/>
        <v>194.6</v>
      </c>
      <c r="F550" s="140">
        <v>0</v>
      </c>
      <c r="G550" s="139"/>
      <c r="H550" s="139"/>
      <c r="I550" s="140"/>
    </row>
    <row r="551" spans="1:9">
      <c r="A551" s="138">
        <v>545</v>
      </c>
      <c r="B551" s="139" t="s">
        <v>1358</v>
      </c>
      <c r="C551" s="140" t="s">
        <v>955</v>
      </c>
      <c r="D551" s="139">
        <v>2.13</v>
      </c>
      <c r="E551" s="140">
        <f t="shared" si="8"/>
        <v>149.1</v>
      </c>
      <c r="F551" s="140">
        <v>0</v>
      </c>
      <c r="G551" s="139"/>
      <c r="H551" s="139"/>
      <c r="I551" s="140"/>
    </row>
    <row r="552" spans="1:9">
      <c r="A552" s="138">
        <v>546</v>
      </c>
      <c r="B552" s="139" t="s">
        <v>1359</v>
      </c>
      <c r="C552" s="140" t="s">
        <v>955</v>
      </c>
      <c r="D552" s="139">
        <v>2.02</v>
      </c>
      <c r="E552" s="140">
        <f t="shared" si="8"/>
        <v>141.4</v>
      </c>
      <c r="F552" s="140">
        <v>0</v>
      </c>
      <c r="G552" s="139"/>
      <c r="H552" s="139"/>
      <c r="I552" s="140"/>
    </row>
    <row r="553" spans="1:9">
      <c r="A553" s="138">
        <v>547</v>
      </c>
      <c r="B553" s="139" t="s">
        <v>1360</v>
      </c>
      <c r="C553" s="140" t="s">
        <v>955</v>
      </c>
      <c r="D553" s="139">
        <v>0.96</v>
      </c>
      <c r="E553" s="140">
        <f t="shared" si="8"/>
        <v>67.2</v>
      </c>
      <c r="F553" s="140">
        <v>0</v>
      </c>
      <c r="G553" s="139"/>
      <c r="H553" s="139"/>
      <c r="I553" s="140"/>
    </row>
    <row r="554" spans="1:9">
      <c r="A554" s="138">
        <v>548</v>
      </c>
      <c r="B554" s="139" t="s">
        <v>1361</v>
      </c>
      <c r="C554" s="140" t="s">
        <v>955</v>
      </c>
      <c r="D554" s="139">
        <v>4.69</v>
      </c>
      <c r="E554" s="140">
        <f t="shared" si="8"/>
        <v>328.3</v>
      </c>
      <c r="F554" s="140">
        <v>0</v>
      </c>
      <c r="G554" s="139"/>
      <c r="H554" s="139"/>
      <c r="I554" s="140"/>
    </row>
    <row r="555" spans="1:9">
      <c r="A555" s="138">
        <v>549</v>
      </c>
      <c r="B555" s="139" t="s">
        <v>1362</v>
      </c>
      <c r="C555" s="140" t="s">
        <v>955</v>
      </c>
      <c r="D555" s="139">
        <v>0.72</v>
      </c>
      <c r="E555" s="140">
        <f t="shared" si="8"/>
        <v>50.4</v>
      </c>
      <c r="F555" s="140">
        <v>0</v>
      </c>
      <c r="G555" s="139"/>
      <c r="H555" s="139"/>
      <c r="I555" s="140"/>
    </row>
    <row r="556" spans="1:9">
      <c r="A556" s="138">
        <v>550</v>
      </c>
      <c r="B556" s="139" t="s">
        <v>1363</v>
      </c>
      <c r="C556" s="140" t="s">
        <v>955</v>
      </c>
      <c r="D556" s="139">
        <v>0.97</v>
      </c>
      <c r="E556" s="140">
        <f t="shared" si="8"/>
        <v>67.9</v>
      </c>
      <c r="F556" s="140">
        <v>0</v>
      </c>
      <c r="G556" s="139"/>
      <c r="H556" s="139"/>
      <c r="I556" s="140"/>
    </row>
    <row r="557" spans="1:9">
      <c r="A557" s="138">
        <v>551</v>
      </c>
      <c r="B557" s="139" t="s">
        <v>1364</v>
      </c>
      <c r="C557" s="140" t="s">
        <v>955</v>
      </c>
      <c r="D557" s="139">
        <v>1.56</v>
      </c>
      <c r="E557" s="140">
        <f t="shared" si="8"/>
        <v>109.2</v>
      </c>
      <c r="F557" s="140">
        <v>0</v>
      </c>
      <c r="G557" s="139"/>
      <c r="H557" s="139"/>
      <c r="I557" s="140"/>
    </row>
    <row r="558" spans="1:9">
      <c r="A558" s="138">
        <v>552</v>
      </c>
      <c r="B558" s="139" t="s">
        <v>1365</v>
      </c>
      <c r="C558" s="140" t="s">
        <v>955</v>
      </c>
      <c r="D558" s="139">
        <v>1.24</v>
      </c>
      <c r="E558" s="140">
        <f t="shared" si="8"/>
        <v>86.8</v>
      </c>
      <c r="F558" s="140">
        <v>0</v>
      </c>
      <c r="G558" s="139"/>
      <c r="H558" s="139"/>
      <c r="I558" s="140"/>
    </row>
    <row r="559" spans="1:9">
      <c r="A559" s="138">
        <v>553</v>
      </c>
      <c r="B559" s="139" t="s">
        <v>1366</v>
      </c>
      <c r="C559" s="140" t="s">
        <v>955</v>
      </c>
      <c r="D559" s="139">
        <v>1.38</v>
      </c>
      <c r="E559" s="140">
        <f t="shared" si="8"/>
        <v>96.6</v>
      </c>
      <c r="F559" s="140">
        <v>0</v>
      </c>
      <c r="G559" s="139"/>
      <c r="H559" s="139"/>
      <c r="I559" s="140"/>
    </row>
    <row r="560" spans="1:9">
      <c r="A560" s="138">
        <v>554</v>
      </c>
      <c r="B560" s="139" t="s">
        <v>1367</v>
      </c>
      <c r="C560" s="140" t="s">
        <v>955</v>
      </c>
      <c r="D560" s="139">
        <v>1.05</v>
      </c>
      <c r="E560" s="140">
        <f t="shared" si="8"/>
        <v>73.5</v>
      </c>
      <c r="F560" s="140">
        <v>0</v>
      </c>
      <c r="G560" s="139"/>
      <c r="H560" s="139"/>
      <c r="I560" s="140"/>
    </row>
    <row r="561" spans="1:9">
      <c r="A561" s="138">
        <v>555</v>
      </c>
      <c r="B561" s="139" t="s">
        <v>1368</v>
      </c>
      <c r="C561" s="140" t="s">
        <v>955</v>
      </c>
      <c r="D561" s="139">
        <v>1.71</v>
      </c>
      <c r="E561" s="140">
        <f t="shared" si="8"/>
        <v>119.7</v>
      </c>
      <c r="F561" s="140">
        <v>0</v>
      </c>
      <c r="G561" s="139"/>
      <c r="H561" s="139"/>
      <c r="I561" s="140"/>
    </row>
    <row r="562" spans="1:9">
      <c r="A562" s="138">
        <v>556</v>
      </c>
      <c r="B562" s="139" t="s">
        <v>1369</v>
      </c>
      <c r="C562" s="140" t="s">
        <v>955</v>
      </c>
      <c r="D562" s="139">
        <v>1.42</v>
      </c>
      <c r="E562" s="140">
        <f t="shared" si="8"/>
        <v>99.4</v>
      </c>
      <c r="F562" s="140">
        <v>0</v>
      </c>
      <c r="G562" s="139"/>
      <c r="H562" s="139"/>
      <c r="I562" s="140"/>
    </row>
    <row r="563" spans="1:9">
      <c r="A563" s="138">
        <v>557</v>
      </c>
      <c r="B563" s="139" t="s">
        <v>1370</v>
      </c>
      <c r="C563" s="140" t="s">
        <v>955</v>
      </c>
      <c r="D563" s="139">
        <v>0.83</v>
      </c>
      <c r="E563" s="140">
        <f t="shared" si="8"/>
        <v>58.1</v>
      </c>
      <c r="F563" s="140">
        <v>0</v>
      </c>
      <c r="G563" s="139"/>
      <c r="H563" s="139"/>
      <c r="I563" s="140"/>
    </row>
    <row r="564" spans="1:9">
      <c r="A564" s="138">
        <v>558</v>
      </c>
      <c r="B564" s="139" t="s">
        <v>1371</v>
      </c>
      <c r="C564" s="140" t="s">
        <v>955</v>
      </c>
      <c r="D564" s="139">
        <v>0.83</v>
      </c>
      <c r="E564" s="140">
        <f t="shared" si="8"/>
        <v>58.1</v>
      </c>
      <c r="F564" s="140">
        <v>0</v>
      </c>
      <c r="G564" s="139"/>
      <c r="H564" s="139"/>
      <c r="I564" s="140"/>
    </row>
    <row r="565" spans="1:9">
      <c r="A565" s="138">
        <v>559</v>
      </c>
      <c r="B565" s="139" t="s">
        <v>1372</v>
      </c>
      <c r="C565" s="140" t="s">
        <v>955</v>
      </c>
      <c r="D565" s="139">
        <v>2.85</v>
      </c>
      <c r="E565" s="140">
        <f t="shared" si="8"/>
        <v>199.5</v>
      </c>
      <c r="F565" s="140">
        <v>0</v>
      </c>
      <c r="G565" s="139"/>
      <c r="H565" s="139"/>
      <c r="I565" s="140"/>
    </row>
    <row r="566" spans="1:9">
      <c r="A566" s="138">
        <v>560</v>
      </c>
      <c r="B566" s="139" t="s">
        <v>1373</v>
      </c>
      <c r="C566" s="140" t="s">
        <v>955</v>
      </c>
      <c r="D566" s="139">
        <v>2.1</v>
      </c>
      <c r="E566" s="140">
        <f t="shared" si="8"/>
        <v>147</v>
      </c>
      <c r="F566" s="140">
        <v>0</v>
      </c>
      <c r="G566" s="139"/>
      <c r="H566" s="139"/>
      <c r="I566" s="140"/>
    </row>
    <row r="567" spans="1:9">
      <c r="A567" s="138">
        <v>561</v>
      </c>
      <c r="B567" s="139" t="s">
        <v>1374</v>
      </c>
      <c r="C567" s="140" t="s">
        <v>955</v>
      </c>
      <c r="D567" s="139">
        <v>1.12</v>
      </c>
      <c r="E567" s="140">
        <f t="shared" si="8"/>
        <v>78.4</v>
      </c>
      <c r="F567" s="140">
        <v>0</v>
      </c>
      <c r="G567" s="139"/>
      <c r="H567" s="139"/>
      <c r="I567" s="140"/>
    </row>
    <row r="568" spans="1:9">
      <c r="A568" s="138">
        <v>562</v>
      </c>
      <c r="B568" s="139" t="s">
        <v>1375</v>
      </c>
      <c r="C568" s="140" t="s">
        <v>955</v>
      </c>
      <c r="D568" s="139">
        <v>2.25</v>
      </c>
      <c r="E568" s="140">
        <f t="shared" si="8"/>
        <v>157.5</v>
      </c>
      <c r="F568" s="140">
        <v>0</v>
      </c>
      <c r="G568" s="139"/>
      <c r="H568" s="139"/>
      <c r="I568" s="140"/>
    </row>
    <row r="569" spans="1:9">
      <c r="A569" s="138">
        <v>563</v>
      </c>
      <c r="B569" s="139" t="s">
        <v>1376</v>
      </c>
      <c r="C569" s="140" t="s">
        <v>955</v>
      </c>
      <c r="D569" s="139">
        <v>1.16</v>
      </c>
      <c r="E569" s="140">
        <f t="shared" si="8"/>
        <v>81.2</v>
      </c>
      <c r="F569" s="140">
        <v>0</v>
      </c>
      <c r="G569" s="139"/>
      <c r="H569" s="139"/>
      <c r="I569" s="140"/>
    </row>
    <row r="570" spans="1:9">
      <c r="A570" s="138">
        <v>564</v>
      </c>
      <c r="B570" s="139" t="s">
        <v>1377</v>
      </c>
      <c r="C570" s="140" t="s">
        <v>955</v>
      </c>
      <c r="D570" s="139">
        <v>1.22</v>
      </c>
      <c r="E570" s="140">
        <f t="shared" si="8"/>
        <v>85.4</v>
      </c>
      <c r="F570" s="140">
        <v>0</v>
      </c>
      <c r="G570" s="139"/>
      <c r="H570" s="139"/>
      <c r="I570" s="140"/>
    </row>
    <row r="571" spans="1:9">
      <c r="A571" s="138">
        <v>565</v>
      </c>
      <c r="B571" s="139" t="s">
        <v>1378</v>
      </c>
      <c r="C571" s="140" t="s">
        <v>955</v>
      </c>
      <c r="D571" s="139">
        <v>0.38</v>
      </c>
      <c r="E571" s="140">
        <f t="shared" si="8"/>
        <v>26.6</v>
      </c>
      <c r="F571" s="140">
        <v>0</v>
      </c>
      <c r="G571" s="139"/>
      <c r="H571" s="139"/>
      <c r="I571" s="140"/>
    </row>
    <row r="572" spans="1:9">
      <c r="A572" s="138">
        <v>566</v>
      </c>
      <c r="B572" s="139" t="s">
        <v>1379</v>
      </c>
      <c r="C572" s="140" t="s">
        <v>955</v>
      </c>
      <c r="D572" s="139">
        <v>0.63</v>
      </c>
      <c r="E572" s="140">
        <f t="shared" si="8"/>
        <v>44.1</v>
      </c>
      <c r="F572" s="140">
        <v>0</v>
      </c>
      <c r="G572" s="139"/>
      <c r="H572" s="139"/>
      <c r="I572" s="140"/>
    </row>
    <row r="573" spans="1:9">
      <c r="A573" s="138">
        <v>567</v>
      </c>
      <c r="B573" s="139" t="s">
        <v>1380</v>
      </c>
      <c r="C573" s="140" t="s">
        <v>1267</v>
      </c>
      <c r="D573" s="139">
        <v>0.98</v>
      </c>
      <c r="E573" s="140">
        <f t="shared" si="8"/>
        <v>68.6</v>
      </c>
      <c r="F573" s="140">
        <v>0</v>
      </c>
      <c r="G573" s="139"/>
      <c r="H573" s="139"/>
      <c r="I573" s="140"/>
    </row>
    <row r="574" spans="1:9">
      <c r="A574" s="138">
        <v>568</v>
      </c>
      <c r="B574" s="139" t="s">
        <v>1381</v>
      </c>
      <c r="C574" s="140" t="s">
        <v>1267</v>
      </c>
      <c r="D574" s="139">
        <v>0.99</v>
      </c>
      <c r="E574" s="140">
        <f t="shared" si="8"/>
        <v>69.3</v>
      </c>
      <c r="F574" s="140">
        <v>0</v>
      </c>
      <c r="G574" s="139"/>
      <c r="H574" s="139"/>
      <c r="I574" s="140"/>
    </row>
    <row r="575" spans="1:9">
      <c r="A575" s="138">
        <v>569</v>
      </c>
      <c r="B575" s="139" t="s">
        <v>1382</v>
      </c>
      <c r="C575" s="140" t="s">
        <v>1267</v>
      </c>
      <c r="D575" s="139">
        <v>0.0100000000000002</v>
      </c>
      <c r="E575" s="140">
        <f t="shared" si="8"/>
        <v>0.700000000000016</v>
      </c>
      <c r="F575" s="140">
        <v>0</v>
      </c>
      <c r="G575" s="139"/>
      <c r="H575" s="139"/>
      <c r="I575" s="140"/>
    </row>
    <row r="576" spans="1:9">
      <c r="A576" s="138">
        <v>570</v>
      </c>
      <c r="B576" s="139" t="s">
        <v>1383</v>
      </c>
      <c r="C576" s="140" t="s">
        <v>1267</v>
      </c>
      <c r="D576" s="139">
        <v>1.82</v>
      </c>
      <c r="E576" s="140">
        <f t="shared" si="8"/>
        <v>127.4</v>
      </c>
      <c r="F576" s="140">
        <v>0</v>
      </c>
      <c r="G576" s="139"/>
      <c r="H576" s="139"/>
      <c r="I576" s="140"/>
    </row>
    <row r="577" spans="1:9">
      <c r="A577" s="138">
        <v>571</v>
      </c>
      <c r="B577" s="139" t="s">
        <v>1384</v>
      </c>
      <c r="C577" s="140" t="s">
        <v>1267</v>
      </c>
      <c r="D577" s="139">
        <v>1.83</v>
      </c>
      <c r="E577" s="140">
        <f t="shared" si="8"/>
        <v>128.1</v>
      </c>
      <c r="F577" s="140">
        <v>0</v>
      </c>
      <c r="G577" s="139"/>
      <c r="H577" s="139"/>
      <c r="I577" s="140"/>
    </row>
    <row r="578" spans="1:9">
      <c r="A578" s="138">
        <v>572</v>
      </c>
      <c r="B578" s="139" t="s">
        <v>1385</v>
      </c>
      <c r="C578" s="140" t="s">
        <v>1143</v>
      </c>
      <c r="D578" s="139">
        <v>1.47</v>
      </c>
      <c r="E578" s="140">
        <f t="shared" si="8"/>
        <v>102.9</v>
      </c>
      <c r="F578" s="140">
        <v>0</v>
      </c>
      <c r="G578" s="139"/>
      <c r="H578" s="139"/>
      <c r="I578" s="140"/>
    </row>
    <row r="579" spans="1:9">
      <c r="A579" s="138">
        <v>573</v>
      </c>
      <c r="B579" s="139" t="s">
        <v>1386</v>
      </c>
      <c r="C579" s="140" t="s">
        <v>1143</v>
      </c>
      <c r="D579" s="139">
        <v>1.36</v>
      </c>
      <c r="E579" s="140">
        <f t="shared" si="8"/>
        <v>95.2</v>
      </c>
      <c r="F579" s="140">
        <v>0</v>
      </c>
      <c r="G579" s="139"/>
      <c r="H579" s="139"/>
      <c r="I579" s="140"/>
    </row>
    <row r="580" spans="1:9">
      <c r="A580" s="138">
        <v>574</v>
      </c>
      <c r="B580" s="139" t="s">
        <v>1387</v>
      </c>
      <c r="C580" s="140" t="s">
        <v>1143</v>
      </c>
      <c r="D580" s="139">
        <v>1.96</v>
      </c>
      <c r="E580" s="140">
        <f t="shared" si="8"/>
        <v>137.2</v>
      </c>
      <c r="F580" s="140">
        <v>0</v>
      </c>
      <c r="G580" s="139"/>
      <c r="H580" s="139"/>
      <c r="I580" s="140"/>
    </row>
    <row r="581" spans="1:9">
      <c r="A581" s="138">
        <v>575</v>
      </c>
      <c r="B581" s="139" t="s">
        <v>1388</v>
      </c>
      <c r="C581" s="140" t="s">
        <v>1143</v>
      </c>
      <c r="D581" s="139">
        <v>1.46</v>
      </c>
      <c r="E581" s="140">
        <f t="shared" si="8"/>
        <v>102.2</v>
      </c>
      <c r="F581" s="140">
        <v>0</v>
      </c>
      <c r="G581" s="139"/>
      <c r="H581" s="139"/>
      <c r="I581" s="140"/>
    </row>
    <row r="582" spans="1:9">
      <c r="A582" s="138">
        <v>576</v>
      </c>
      <c r="B582" s="139" t="s">
        <v>1389</v>
      </c>
      <c r="C582" s="140" t="s">
        <v>1143</v>
      </c>
      <c r="D582" s="139">
        <v>0.84</v>
      </c>
      <c r="E582" s="140">
        <f t="shared" si="8"/>
        <v>58.8</v>
      </c>
      <c r="F582" s="140">
        <v>0</v>
      </c>
      <c r="G582" s="139"/>
      <c r="H582" s="139"/>
      <c r="I582" s="140"/>
    </row>
    <row r="583" spans="1:9">
      <c r="A583" s="138">
        <v>577</v>
      </c>
      <c r="B583" s="139" t="s">
        <v>1390</v>
      </c>
      <c r="C583" s="140" t="s">
        <v>1143</v>
      </c>
      <c r="D583" s="139">
        <v>2.64</v>
      </c>
      <c r="E583" s="140">
        <f t="shared" si="8"/>
        <v>184.8</v>
      </c>
      <c r="F583" s="140">
        <v>0</v>
      </c>
      <c r="G583" s="139"/>
      <c r="H583" s="139"/>
      <c r="I583" s="140"/>
    </row>
    <row r="584" spans="1:9">
      <c r="A584" s="138">
        <v>578</v>
      </c>
      <c r="B584" s="139" t="s">
        <v>1391</v>
      </c>
      <c r="C584" s="140" t="s">
        <v>1143</v>
      </c>
      <c r="D584" s="139">
        <v>1.36</v>
      </c>
      <c r="E584" s="140">
        <f t="shared" ref="E584:E593" si="9">D584*70</f>
        <v>95.2</v>
      </c>
      <c r="F584" s="140">
        <v>0</v>
      </c>
      <c r="G584" s="139"/>
      <c r="H584" s="139"/>
      <c r="I584" s="140"/>
    </row>
    <row r="585" spans="1:9">
      <c r="A585" s="138">
        <v>579</v>
      </c>
      <c r="B585" s="139" t="s">
        <v>1392</v>
      </c>
      <c r="C585" s="140" t="s">
        <v>1143</v>
      </c>
      <c r="D585" s="139">
        <v>1.46</v>
      </c>
      <c r="E585" s="140">
        <f t="shared" si="9"/>
        <v>102.2</v>
      </c>
      <c r="F585" s="140">
        <v>0</v>
      </c>
      <c r="G585" s="139"/>
      <c r="H585" s="139"/>
      <c r="I585" s="140"/>
    </row>
    <row r="586" spans="1:9">
      <c r="A586" s="138">
        <v>580</v>
      </c>
      <c r="B586" s="139" t="s">
        <v>1393</v>
      </c>
      <c r="C586" s="140" t="s">
        <v>1143</v>
      </c>
      <c r="D586" s="139">
        <v>1.6</v>
      </c>
      <c r="E586" s="140">
        <f t="shared" si="9"/>
        <v>112</v>
      </c>
      <c r="F586" s="140">
        <v>0</v>
      </c>
      <c r="G586" s="139"/>
      <c r="H586" s="139"/>
      <c r="I586" s="140"/>
    </row>
    <row r="587" spans="1:9">
      <c r="A587" s="138">
        <v>581</v>
      </c>
      <c r="B587" s="139" t="s">
        <v>1394</v>
      </c>
      <c r="C587" s="140" t="s">
        <v>1143</v>
      </c>
      <c r="D587" s="139">
        <v>2.21</v>
      </c>
      <c r="E587" s="140">
        <f t="shared" si="9"/>
        <v>154.7</v>
      </c>
      <c r="F587" s="140">
        <v>0</v>
      </c>
      <c r="G587" s="139"/>
      <c r="H587" s="139"/>
      <c r="I587" s="140"/>
    </row>
    <row r="588" spans="1:9">
      <c r="A588" s="138">
        <v>582</v>
      </c>
      <c r="B588" s="139" t="s">
        <v>1395</v>
      </c>
      <c r="C588" s="140" t="s">
        <v>1143</v>
      </c>
      <c r="D588" s="139">
        <v>1.2</v>
      </c>
      <c r="E588" s="140">
        <f t="shared" si="9"/>
        <v>84</v>
      </c>
      <c r="F588" s="140">
        <v>0</v>
      </c>
      <c r="G588" s="139"/>
      <c r="H588" s="139"/>
      <c r="I588" s="140"/>
    </row>
    <row r="589" spans="1:9">
      <c r="A589" s="138">
        <v>583</v>
      </c>
      <c r="B589" s="139" t="s">
        <v>1396</v>
      </c>
      <c r="C589" s="140" t="s">
        <v>1143</v>
      </c>
      <c r="D589" s="139">
        <v>1.71</v>
      </c>
      <c r="E589" s="140">
        <f t="shared" si="9"/>
        <v>119.7</v>
      </c>
      <c r="F589" s="140">
        <v>0</v>
      </c>
      <c r="G589" s="139"/>
      <c r="H589" s="139"/>
      <c r="I589" s="140"/>
    </row>
    <row r="590" spans="1:9">
      <c r="A590" s="138">
        <v>584</v>
      </c>
      <c r="B590" s="139" t="s">
        <v>1397</v>
      </c>
      <c r="C590" s="140" t="s">
        <v>1143</v>
      </c>
      <c r="D590" s="139">
        <v>0.77</v>
      </c>
      <c r="E590" s="140">
        <f t="shared" si="9"/>
        <v>53.9</v>
      </c>
      <c r="F590" s="140">
        <v>0</v>
      </c>
      <c r="G590" s="139"/>
      <c r="H590" s="139"/>
      <c r="I590" s="140"/>
    </row>
    <row r="591" spans="1:9">
      <c r="A591" s="138">
        <v>585</v>
      </c>
      <c r="B591" s="139" t="s">
        <v>1398</v>
      </c>
      <c r="C591" s="140" t="s">
        <v>1143</v>
      </c>
      <c r="D591" s="139">
        <v>0.16</v>
      </c>
      <c r="E591" s="140">
        <f t="shared" si="9"/>
        <v>11.2</v>
      </c>
      <c r="F591" s="140">
        <v>0</v>
      </c>
      <c r="G591" s="139"/>
      <c r="H591" s="139"/>
      <c r="I591" s="140"/>
    </row>
    <row r="592" spans="1:9">
      <c r="A592" s="138">
        <v>586</v>
      </c>
      <c r="B592" s="139" t="s">
        <v>1088</v>
      </c>
      <c r="C592" s="140" t="s">
        <v>955</v>
      </c>
      <c r="D592" s="139">
        <v>2.26</v>
      </c>
      <c r="E592" s="140">
        <f t="shared" si="9"/>
        <v>158.2</v>
      </c>
      <c r="F592" s="140">
        <v>0</v>
      </c>
      <c r="G592" s="139"/>
      <c r="H592" s="139"/>
      <c r="I592" s="140"/>
    </row>
    <row r="593" spans="1:9">
      <c r="A593" s="138">
        <v>587</v>
      </c>
      <c r="B593" s="139" t="s">
        <v>1001</v>
      </c>
      <c r="C593" s="140" t="s">
        <v>955</v>
      </c>
      <c r="D593" s="139">
        <v>2.71</v>
      </c>
      <c r="E593" s="140">
        <f t="shared" si="9"/>
        <v>189.7</v>
      </c>
      <c r="F593" s="140">
        <v>0</v>
      </c>
      <c r="G593" s="139"/>
      <c r="H593" s="139"/>
      <c r="I593" s="140"/>
    </row>
    <row r="594" spans="1:9">
      <c r="A594" s="141" t="s">
        <v>63</v>
      </c>
      <c r="B594" s="142"/>
      <c r="C594" s="143"/>
      <c r="D594" s="139">
        <f>SUM(D7:D593)</f>
        <v>1198.18</v>
      </c>
      <c r="E594" s="140">
        <f>SUM(E7:E593)</f>
        <v>83872.6</v>
      </c>
      <c r="F594" s="140"/>
      <c r="G594" s="139"/>
      <c r="H594" s="139"/>
      <c r="I594" s="140"/>
    </row>
    <row r="595" ht="29" customHeight="1" spans="1:9">
      <c r="A595" s="144" t="s">
        <v>676</v>
      </c>
      <c r="B595" s="144"/>
      <c r="C595" s="144"/>
      <c r="D595" s="144"/>
      <c r="E595" s="144"/>
      <c r="F595" s="144"/>
      <c r="G595" s="144"/>
      <c r="H595" s="144"/>
      <c r="I595" s="144"/>
    </row>
  </sheetData>
  <mergeCells count="6">
    <mergeCell ref="A3:I3"/>
    <mergeCell ref="A4:I4"/>
    <mergeCell ref="A5:I5"/>
    <mergeCell ref="A594:C594"/>
    <mergeCell ref="A595:I595"/>
    <mergeCell ref="A1:I2"/>
  </mergeCells>
  <pageMargins left="0.7" right="0.7" top="0.75" bottom="0.75" header="0.3" footer="0.3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1.725" customWidth="1"/>
    <col min="4" max="4" width="12.3666666666667" customWidth="1"/>
    <col min="5" max="5" width="9.63333333333333" customWidth="1"/>
    <col min="6" max="6" width="8.90833333333333" customWidth="1"/>
    <col min="7" max="7" width="22.81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27">
        <v>1</v>
      </c>
      <c r="B7" s="127" t="s">
        <v>1399</v>
      </c>
      <c r="C7" s="127" t="s">
        <v>1400</v>
      </c>
      <c r="D7" s="127">
        <v>2.74</v>
      </c>
      <c r="E7" s="127">
        <f>D:D*70</f>
        <v>191.8</v>
      </c>
      <c r="F7" s="127">
        <f>E7*0</f>
        <v>0</v>
      </c>
      <c r="G7" s="127"/>
      <c r="H7" s="127"/>
      <c r="I7" s="127"/>
    </row>
    <row r="8" spans="1:9">
      <c r="A8" s="127">
        <v>2</v>
      </c>
      <c r="B8" s="127" t="s">
        <v>1401</v>
      </c>
      <c r="C8" s="127" t="s">
        <v>1400</v>
      </c>
      <c r="D8" s="127">
        <v>1.25</v>
      </c>
      <c r="E8" s="127">
        <f>D:D*70</f>
        <v>87.5</v>
      </c>
      <c r="F8" s="127">
        <f t="shared" ref="F8:F71" si="0">E8*0</f>
        <v>0</v>
      </c>
      <c r="G8" s="127"/>
      <c r="H8" s="127"/>
      <c r="I8" s="127"/>
    </row>
    <row r="9" spans="1:9">
      <c r="A9" s="127">
        <v>3</v>
      </c>
      <c r="B9" s="127" t="s">
        <v>1402</v>
      </c>
      <c r="C9" s="127" t="s">
        <v>1400</v>
      </c>
      <c r="D9" s="127">
        <v>0.41</v>
      </c>
      <c r="E9" s="127">
        <f t="shared" ref="E9:E40" si="1">D:D*70</f>
        <v>28.7</v>
      </c>
      <c r="F9" s="127">
        <f t="shared" si="0"/>
        <v>0</v>
      </c>
      <c r="G9" s="127"/>
      <c r="H9" s="127"/>
      <c r="I9" s="127"/>
    </row>
    <row r="10" spans="1:9">
      <c r="A10" s="127">
        <v>4</v>
      </c>
      <c r="B10" s="127" t="s">
        <v>1403</v>
      </c>
      <c r="C10" s="127" t="s">
        <v>1400</v>
      </c>
      <c r="D10" s="127">
        <v>0.7</v>
      </c>
      <c r="E10" s="127">
        <f t="shared" si="1"/>
        <v>49</v>
      </c>
      <c r="F10" s="127">
        <f t="shared" si="0"/>
        <v>0</v>
      </c>
      <c r="G10" s="127"/>
      <c r="H10" s="127"/>
      <c r="I10" s="127"/>
    </row>
    <row r="11" spans="1:9">
      <c r="A11" s="127">
        <v>5</v>
      </c>
      <c r="B11" s="127" t="s">
        <v>1404</v>
      </c>
      <c r="C11" s="127" t="s">
        <v>1400</v>
      </c>
      <c r="D11" s="127">
        <v>0.7</v>
      </c>
      <c r="E11" s="127">
        <f t="shared" si="1"/>
        <v>49</v>
      </c>
      <c r="F11" s="127">
        <f t="shared" si="0"/>
        <v>0</v>
      </c>
      <c r="G11" s="127"/>
      <c r="H11" s="127"/>
      <c r="I11" s="127"/>
    </row>
    <row r="12" spans="1:9">
      <c r="A12" s="127">
        <v>6</v>
      </c>
      <c r="B12" s="127" t="s">
        <v>1405</v>
      </c>
      <c r="C12" s="127" t="s">
        <v>1400</v>
      </c>
      <c r="D12" s="127">
        <v>2.8</v>
      </c>
      <c r="E12" s="127">
        <f t="shared" si="1"/>
        <v>196</v>
      </c>
      <c r="F12" s="127">
        <f t="shared" si="0"/>
        <v>0</v>
      </c>
      <c r="G12" s="127"/>
      <c r="H12" s="127"/>
      <c r="I12" s="127"/>
    </row>
    <row r="13" spans="1:9">
      <c r="A13" s="127">
        <v>7</v>
      </c>
      <c r="B13" s="127" t="s">
        <v>1406</v>
      </c>
      <c r="C13" s="127" t="s">
        <v>1400</v>
      </c>
      <c r="D13" s="127">
        <v>1.36</v>
      </c>
      <c r="E13" s="127">
        <f t="shared" si="1"/>
        <v>95.2</v>
      </c>
      <c r="F13" s="127">
        <f t="shared" si="0"/>
        <v>0</v>
      </c>
      <c r="G13" s="127"/>
      <c r="H13" s="127"/>
      <c r="I13" s="127"/>
    </row>
    <row r="14" spans="1:9">
      <c r="A14" s="127">
        <v>8</v>
      </c>
      <c r="B14" s="127" t="s">
        <v>1407</v>
      </c>
      <c r="C14" s="127" t="s">
        <v>1400</v>
      </c>
      <c r="D14" s="127">
        <v>0.3</v>
      </c>
      <c r="E14" s="127">
        <f t="shared" si="1"/>
        <v>21</v>
      </c>
      <c r="F14" s="127">
        <f t="shared" si="0"/>
        <v>0</v>
      </c>
      <c r="G14" s="135"/>
      <c r="H14" s="127"/>
      <c r="I14" s="127"/>
    </row>
    <row r="15" spans="1:9">
      <c r="A15" s="127">
        <v>9</v>
      </c>
      <c r="B15" s="127" t="s">
        <v>1408</v>
      </c>
      <c r="C15" s="127" t="s">
        <v>1400</v>
      </c>
      <c r="D15" s="127">
        <v>1.1</v>
      </c>
      <c r="E15" s="127">
        <f t="shared" si="1"/>
        <v>77</v>
      </c>
      <c r="F15" s="127">
        <f t="shared" si="0"/>
        <v>0</v>
      </c>
      <c r="G15" s="127"/>
      <c r="H15" s="127"/>
      <c r="I15" s="127"/>
    </row>
    <row r="16" spans="1:9">
      <c r="A16" s="127">
        <v>10</v>
      </c>
      <c r="B16" s="127" t="s">
        <v>1409</v>
      </c>
      <c r="C16" s="127" t="s">
        <v>1400</v>
      </c>
      <c r="D16" s="127">
        <v>1.09</v>
      </c>
      <c r="E16" s="127">
        <f t="shared" si="1"/>
        <v>76.3</v>
      </c>
      <c r="F16" s="127">
        <f t="shared" si="0"/>
        <v>0</v>
      </c>
      <c r="G16" s="127"/>
      <c r="H16" s="127"/>
      <c r="I16" s="127"/>
    </row>
    <row r="17" spans="1:9">
      <c r="A17" s="127">
        <v>11</v>
      </c>
      <c r="B17" s="127" t="s">
        <v>1410</v>
      </c>
      <c r="C17" s="127" t="s">
        <v>1400</v>
      </c>
      <c r="D17" s="127">
        <v>7</v>
      </c>
      <c r="E17" s="127">
        <f t="shared" si="1"/>
        <v>490</v>
      </c>
      <c r="F17" s="127">
        <f t="shared" si="0"/>
        <v>0</v>
      </c>
      <c r="G17" s="127"/>
      <c r="H17" s="127"/>
      <c r="I17" s="127"/>
    </row>
    <row r="18" spans="1:9">
      <c r="A18" s="127">
        <v>12</v>
      </c>
      <c r="B18" s="127" t="s">
        <v>1411</v>
      </c>
      <c r="C18" s="127" t="s">
        <v>1400</v>
      </c>
      <c r="D18" s="127">
        <v>2</v>
      </c>
      <c r="E18" s="127">
        <f t="shared" si="1"/>
        <v>140</v>
      </c>
      <c r="F18" s="127">
        <f t="shared" si="0"/>
        <v>0</v>
      </c>
      <c r="G18" s="127"/>
      <c r="H18" s="127"/>
      <c r="I18" s="127"/>
    </row>
    <row r="19" spans="1:9">
      <c r="A19" s="127">
        <v>13</v>
      </c>
      <c r="B19" s="127" t="s">
        <v>349</v>
      </c>
      <c r="C19" s="127" t="s">
        <v>1400</v>
      </c>
      <c r="D19" s="127">
        <v>8</v>
      </c>
      <c r="E19" s="127">
        <f t="shared" si="1"/>
        <v>560</v>
      </c>
      <c r="F19" s="127">
        <f t="shared" si="0"/>
        <v>0</v>
      </c>
      <c r="G19" s="127"/>
      <c r="H19" s="127"/>
      <c r="I19" s="127"/>
    </row>
    <row r="20" spans="1:9">
      <c r="A20" s="127">
        <v>14</v>
      </c>
      <c r="B20" s="127" t="s">
        <v>1412</v>
      </c>
      <c r="C20" s="127" t="s">
        <v>1400</v>
      </c>
      <c r="D20" s="127">
        <v>1</v>
      </c>
      <c r="E20" s="127">
        <f t="shared" si="1"/>
        <v>70</v>
      </c>
      <c r="F20" s="127">
        <f t="shared" si="0"/>
        <v>0</v>
      </c>
      <c r="G20" s="127"/>
      <c r="H20" s="127"/>
      <c r="I20" s="127"/>
    </row>
    <row r="21" spans="1:9">
      <c r="A21" s="127">
        <v>15</v>
      </c>
      <c r="B21" s="127" t="s">
        <v>1413</v>
      </c>
      <c r="C21" s="127" t="s">
        <v>1400</v>
      </c>
      <c r="D21" s="127">
        <v>0.7</v>
      </c>
      <c r="E21" s="127">
        <f t="shared" si="1"/>
        <v>49</v>
      </c>
      <c r="F21" s="127">
        <f t="shared" si="0"/>
        <v>0</v>
      </c>
      <c r="G21" s="127"/>
      <c r="H21" s="127"/>
      <c r="I21" s="130"/>
    </row>
    <row r="22" spans="1:9">
      <c r="A22" s="127">
        <v>16</v>
      </c>
      <c r="B22" s="127" t="s">
        <v>1414</v>
      </c>
      <c r="C22" s="127" t="s">
        <v>1400</v>
      </c>
      <c r="D22" s="127">
        <v>0.1</v>
      </c>
      <c r="E22" s="127">
        <f t="shared" si="1"/>
        <v>7</v>
      </c>
      <c r="F22" s="127">
        <f t="shared" si="0"/>
        <v>0</v>
      </c>
      <c r="G22" s="127"/>
      <c r="H22" s="127"/>
      <c r="I22" s="127"/>
    </row>
    <row r="23" spans="1:9">
      <c r="A23" s="127">
        <v>17</v>
      </c>
      <c r="B23" s="127" t="s">
        <v>1415</v>
      </c>
      <c r="C23" s="127" t="s">
        <v>1400</v>
      </c>
      <c r="D23" s="127">
        <v>1.83</v>
      </c>
      <c r="E23" s="127">
        <f t="shared" si="1"/>
        <v>128.1</v>
      </c>
      <c r="F23" s="127">
        <f t="shared" si="0"/>
        <v>0</v>
      </c>
      <c r="G23" s="127"/>
      <c r="H23" s="127"/>
      <c r="I23" s="127"/>
    </row>
    <row r="24" spans="1:9">
      <c r="A24" s="127">
        <v>18</v>
      </c>
      <c r="B24" s="127" t="s">
        <v>1416</v>
      </c>
      <c r="C24" s="127" t="s">
        <v>1400</v>
      </c>
      <c r="D24" s="127">
        <v>0.65</v>
      </c>
      <c r="E24" s="127">
        <f t="shared" si="1"/>
        <v>45.5</v>
      </c>
      <c r="F24" s="127">
        <f t="shared" si="0"/>
        <v>0</v>
      </c>
      <c r="G24" s="127"/>
      <c r="H24" s="127"/>
      <c r="I24" s="127"/>
    </row>
    <row r="25" spans="1:9">
      <c r="A25" s="127">
        <v>19</v>
      </c>
      <c r="B25" s="127" t="s">
        <v>1417</v>
      </c>
      <c r="C25" s="127" t="s">
        <v>1400</v>
      </c>
      <c r="D25" s="127">
        <v>0.5</v>
      </c>
      <c r="E25" s="127">
        <f t="shared" si="1"/>
        <v>35</v>
      </c>
      <c r="F25" s="127">
        <f t="shared" si="0"/>
        <v>0</v>
      </c>
      <c r="G25" s="127"/>
      <c r="H25" s="127"/>
      <c r="I25" s="127"/>
    </row>
    <row r="26" spans="1:9">
      <c r="A26" s="127">
        <v>20</v>
      </c>
      <c r="B26" s="127" t="s">
        <v>1418</v>
      </c>
      <c r="C26" s="127" t="s">
        <v>1400</v>
      </c>
      <c r="D26" s="127">
        <v>1.5</v>
      </c>
      <c r="E26" s="127">
        <f t="shared" si="1"/>
        <v>105</v>
      </c>
      <c r="F26" s="127">
        <f t="shared" si="0"/>
        <v>0</v>
      </c>
      <c r="G26" s="127"/>
      <c r="H26" s="127"/>
      <c r="I26" s="127"/>
    </row>
    <row r="27" spans="1:9">
      <c r="A27" s="127">
        <v>21</v>
      </c>
      <c r="B27" s="127" t="s">
        <v>1419</v>
      </c>
      <c r="C27" s="127" t="s">
        <v>1400</v>
      </c>
      <c r="D27" s="127">
        <v>0.25</v>
      </c>
      <c r="E27" s="127">
        <f t="shared" si="1"/>
        <v>17.5</v>
      </c>
      <c r="F27" s="127">
        <f t="shared" si="0"/>
        <v>0</v>
      </c>
      <c r="G27" s="127"/>
      <c r="H27" s="127"/>
      <c r="I27" s="127"/>
    </row>
    <row r="28" spans="1:9">
      <c r="A28" s="127">
        <v>22</v>
      </c>
      <c r="B28" s="127" t="s">
        <v>1420</v>
      </c>
      <c r="C28" s="127" t="s">
        <v>1400</v>
      </c>
      <c r="D28" s="127">
        <v>1.9</v>
      </c>
      <c r="E28" s="127">
        <f t="shared" si="1"/>
        <v>133</v>
      </c>
      <c r="F28" s="127">
        <f t="shared" si="0"/>
        <v>0</v>
      </c>
      <c r="G28" s="127"/>
      <c r="H28" s="127"/>
      <c r="I28" s="127"/>
    </row>
    <row r="29" spans="1:9">
      <c r="A29" s="127">
        <v>23</v>
      </c>
      <c r="B29" s="127" t="s">
        <v>1421</v>
      </c>
      <c r="C29" s="127" t="s">
        <v>1400</v>
      </c>
      <c r="D29" s="127">
        <v>0.5</v>
      </c>
      <c r="E29" s="127">
        <f t="shared" si="1"/>
        <v>35</v>
      </c>
      <c r="F29" s="127">
        <f t="shared" si="0"/>
        <v>0</v>
      </c>
      <c r="G29" s="127"/>
      <c r="H29" s="127"/>
      <c r="I29" s="127"/>
    </row>
    <row r="30" spans="1:9">
      <c r="A30" s="127">
        <v>24</v>
      </c>
      <c r="B30" s="127" t="s">
        <v>1422</v>
      </c>
      <c r="C30" s="127" t="s">
        <v>1400</v>
      </c>
      <c r="D30" s="127">
        <v>1</v>
      </c>
      <c r="E30" s="127">
        <f t="shared" si="1"/>
        <v>70</v>
      </c>
      <c r="F30" s="127">
        <f t="shared" si="0"/>
        <v>0</v>
      </c>
      <c r="G30" s="127"/>
      <c r="H30" s="127"/>
      <c r="I30" s="127"/>
    </row>
    <row r="31" spans="1:9">
      <c r="A31" s="127">
        <v>25</v>
      </c>
      <c r="B31" s="127" t="s">
        <v>1423</v>
      </c>
      <c r="C31" s="127" t="s">
        <v>1400</v>
      </c>
      <c r="D31" s="127">
        <v>1.5</v>
      </c>
      <c r="E31" s="127">
        <f t="shared" si="1"/>
        <v>105</v>
      </c>
      <c r="F31" s="127">
        <f t="shared" si="0"/>
        <v>0</v>
      </c>
      <c r="G31" s="127"/>
      <c r="H31" s="127"/>
      <c r="I31" s="127"/>
    </row>
    <row r="32" spans="1:9">
      <c r="A32" s="127">
        <v>26</v>
      </c>
      <c r="B32" s="127" t="s">
        <v>1424</v>
      </c>
      <c r="C32" s="127" t="s">
        <v>1400</v>
      </c>
      <c r="D32" s="127">
        <v>3</v>
      </c>
      <c r="E32" s="127">
        <f t="shared" si="1"/>
        <v>210</v>
      </c>
      <c r="F32" s="127">
        <f t="shared" si="0"/>
        <v>0</v>
      </c>
      <c r="G32" s="127"/>
      <c r="H32" s="127"/>
      <c r="I32" s="127"/>
    </row>
    <row r="33" spans="1:9">
      <c r="A33" s="127">
        <v>27</v>
      </c>
      <c r="B33" s="127" t="s">
        <v>1425</v>
      </c>
      <c r="C33" s="127" t="s">
        <v>1400</v>
      </c>
      <c r="D33" s="127">
        <v>0.3</v>
      </c>
      <c r="E33" s="127">
        <f t="shared" si="1"/>
        <v>21</v>
      </c>
      <c r="F33" s="127">
        <f t="shared" si="0"/>
        <v>0</v>
      </c>
      <c r="G33" s="127"/>
      <c r="H33" s="127"/>
      <c r="I33" s="127"/>
    </row>
    <row r="34" spans="1:9">
      <c r="A34" s="127">
        <v>28</v>
      </c>
      <c r="B34" s="127" t="s">
        <v>1426</v>
      </c>
      <c r="C34" s="127" t="s">
        <v>1400</v>
      </c>
      <c r="D34" s="127">
        <v>2.5</v>
      </c>
      <c r="E34" s="127">
        <f t="shared" si="1"/>
        <v>175</v>
      </c>
      <c r="F34" s="127">
        <f t="shared" si="0"/>
        <v>0</v>
      </c>
      <c r="G34" s="135"/>
      <c r="H34" s="127"/>
      <c r="I34" s="127"/>
    </row>
    <row r="35" spans="1:9">
      <c r="A35" s="127">
        <v>29</v>
      </c>
      <c r="B35" s="127" t="s">
        <v>1427</v>
      </c>
      <c r="C35" s="127" t="s">
        <v>1400</v>
      </c>
      <c r="D35" s="127">
        <v>3</v>
      </c>
      <c r="E35" s="127">
        <f t="shared" si="1"/>
        <v>210</v>
      </c>
      <c r="F35" s="127">
        <f t="shared" si="0"/>
        <v>0</v>
      </c>
      <c r="G35" s="135"/>
      <c r="H35" s="127"/>
      <c r="I35" s="127"/>
    </row>
    <row r="36" spans="1:9">
      <c r="A36" s="127">
        <v>30</v>
      </c>
      <c r="B36" s="127" t="s">
        <v>1353</v>
      </c>
      <c r="C36" s="127" t="s">
        <v>1400</v>
      </c>
      <c r="D36" s="127">
        <v>0.5</v>
      </c>
      <c r="E36" s="127">
        <f t="shared" si="1"/>
        <v>35</v>
      </c>
      <c r="F36" s="127">
        <f t="shared" si="0"/>
        <v>0</v>
      </c>
      <c r="G36" s="135"/>
      <c r="H36" s="127"/>
      <c r="I36" s="127"/>
    </row>
    <row r="37" spans="1:9">
      <c r="A37" s="127">
        <v>31</v>
      </c>
      <c r="B37" s="127" t="s">
        <v>1428</v>
      </c>
      <c r="C37" s="127" t="s">
        <v>1400</v>
      </c>
      <c r="D37" s="127">
        <v>0.9</v>
      </c>
      <c r="E37" s="127">
        <f t="shared" si="1"/>
        <v>63</v>
      </c>
      <c r="F37" s="127">
        <f t="shared" si="0"/>
        <v>0</v>
      </c>
      <c r="G37" s="135"/>
      <c r="H37" s="127"/>
      <c r="I37" s="127"/>
    </row>
    <row r="38" spans="1:9">
      <c r="A38" s="127">
        <v>32</v>
      </c>
      <c r="B38" s="127" t="s">
        <v>1429</v>
      </c>
      <c r="C38" s="127" t="s">
        <v>1400</v>
      </c>
      <c r="D38" s="127">
        <v>2.7</v>
      </c>
      <c r="E38" s="127">
        <f t="shared" si="1"/>
        <v>189</v>
      </c>
      <c r="F38" s="127">
        <f t="shared" si="0"/>
        <v>0</v>
      </c>
      <c r="G38" s="135"/>
      <c r="H38" s="127"/>
      <c r="I38" s="127"/>
    </row>
    <row r="39" spans="1:9">
      <c r="A39" s="127">
        <v>33</v>
      </c>
      <c r="B39" s="127" t="s">
        <v>1430</v>
      </c>
      <c r="C39" s="127" t="s">
        <v>1400</v>
      </c>
      <c r="D39" s="127">
        <v>1.5</v>
      </c>
      <c r="E39" s="127">
        <f t="shared" si="1"/>
        <v>105</v>
      </c>
      <c r="F39" s="127">
        <f t="shared" si="0"/>
        <v>0</v>
      </c>
      <c r="G39" s="135"/>
      <c r="H39" s="127"/>
      <c r="I39" s="127"/>
    </row>
    <row r="40" spans="1:9">
      <c r="A40" s="127">
        <v>34</v>
      </c>
      <c r="B40" s="136" t="s">
        <v>1431</v>
      </c>
      <c r="C40" s="127" t="s">
        <v>1400</v>
      </c>
      <c r="D40" s="127">
        <v>0.6</v>
      </c>
      <c r="E40" s="127">
        <f t="shared" si="1"/>
        <v>42</v>
      </c>
      <c r="F40" s="127">
        <f t="shared" si="0"/>
        <v>0</v>
      </c>
      <c r="G40" s="135"/>
      <c r="H40" s="127"/>
      <c r="I40" s="127"/>
    </row>
    <row r="41" spans="1:9">
      <c r="A41" s="127">
        <v>35</v>
      </c>
      <c r="B41" s="127" t="s">
        <v>1432</v>
      </c>
      <c r="C41" s="127" t="s">
        <v>1400</v>
      </c>
      <c r="D41" s="127">
        <v>1.3</v>
      </c>
      <c r="E41" s="127">
        <f t="shared" ref="E41:E72" si="2">D:D*70</f>
        <v>91</v>
      </c>
      <c r="F41" s="127">
        <f t="shared" si="0"/>
        <v>0</v>
      </c>
      <c r="G41" s="135"/>
      <c r="H41" s="127"/>
      <c r="I41" s="127"/>
    </row>
    <row r="42" spans="1:9">
      <c r="A42" s="127">
        <v>36</v>
      </c>
      <c r="B42" s="127" t="s">
        <v>1433</v>
      </c>
      <c r="C42" s="127" t="s">
        <v>1400</v>
      </c>
      <c r="D42" s="127">
        <v>1.1</v>
      </c>
      <c r="E42" s="127">
        <f t="shared" si="2"/>
        <v>77</v>
      </c>
      <c r="F42" s="127">
        <f t="shared" si="0"/>
        <v>0</v>
      </c>
      <c r="G42" s="135"/>
      <c r="H42" s="127"/>
      <c r="I42" s="127"/>
    </row>
    <row r="43" spans="1:9">
      <c r="A43" s="127">
        <v>37</v>
      </c>
      <c r="B43" s="127" t="s">
        <v>1434</v>
      </c>
      <c r="C43" s="127" t="s">
        <v>1400</v>
      </c>
      <c r="D43" s="127">
        <v>2.5</v>
      </c>
      <c r="E43" s="127">
        <f t="shared" si="2"/>
        <v>175</v>
      </c>
      <c r="F43" s="127">
        <f t="shared" si="0"/>
        <v>0</v>
      </c>
      <c r="G43" s="135"/>
      <c r="H43" s="127"/>
      <c r="I43" s="127"/>
    </row>
    <row r="44" spans="1:9">
      <c r="A44" s="127">
        <v>38</v>
      </c>
      <c r="B44" s="127" t="s">
        <v>1435</v>
      </c>
      <c r="C44" s="127" t="s">
        <v>1400</v>
      </c>
      <c r="D44" s="127">
        <v>2</v>
      </c>
      <c r="E44" s="127">
        <f t="shared" si="2"/>
        <v>140</v>
      </c>
      <c r="F44" s="127">
        <f t="shared" si="0"/>
        <v>0</v>
      </c>
      <c r="G44" s="135"/>
      <c r="H44" s="127"/>
      <c r="I44" s="127"/>
    </row>
    <row r="45" spans="1:9">
      <c r="A45" s="127">
        <v>39</v>
      </c>
      <c r="B45" s="127" t="s">
        <v>1436</v>
      </c>
      <c r="C45" s="127" t="s">
        <v>1400</v>
      </c>
      <c r="D45" s="127">
        <v>0.8</v>
      </c>
      <c r="E45" s="127">
        <f t="shared" si="2"/>
        <v>56</v>
      </c>
      <c r="F45" s="127">
        <f t="shared" si="0"/>
        <v>0</v>
      </c>
      <c r="G45" s="135"/>
      <c r="H45" s="127"/>
      <c r="I45" s="127"/>
    </row>
    <row r="46" spans="1:9">
      <c r="A46" s="127">
        <v>40</v>
      </c>
      <c r="B46" s="127" t="s">
        <v>1437</v>
      </c>
      <c r="C46" s="127" t="s">
        <v>1400</v>
      </c>
      <c r="D46" s="127">
        <v>0.8</v>
      </c>
      <c r="E46" s="127">
        <f t="shared" si="2"/>
        <v>56</v>
      </c>
      <c r="F46" s="127">
        <f t="shared" si="0"/>
        <v>0</v>
      </c>
      <c r="G46" s="135"/>
      <c r="H46" s="127"/>
      <c r="I46" s="127"/>
    </row>
    <row r="47" spans="1:9">
      <c r="A47" s="127">
        <v>41</v>
      </c>
      <c r="B47" s="127" t="s">
        <v>1438</v>
      </c>
      <c r="C47" s="127" t="s">
        <v>1400</v>
      </c>
      <c r="D47" s="127">
        <v>0.5</v>
      </c>
      <c r="E47" s="127">
        <f t="shared" si="2"/>
        <v>35</v>
      </c>
      <c r="F47" s="127">
        <f t="shared" si="0"/>
        <v>0</v>
      </c>
      <c r="G47" s="135"/>
      <c r="H47" s="127"/>
      <c r="I47" s="127"/>
    </row>
    <row r="48" spans="1:9">
      <c r="A48" s="127">
        <v>42</v>
      </c>
      <c r="B48" s="127" t="s">
        <v>1439</v>
      </c>
      <c r="C48" s="127" t="s">
        <v>1400</v>
      </c>
      <c r="D48" s="127">
        <v>2</v>
      </c>
      <c r="E48" s="127">
        <f t="shared" si="2"/>
        <v>140</v>
      </c>
      <c r="F48" s="127">
        <f t="shared" si="0"/>
        <v>0</v>
      </c>
      <c r="G48" s="135"/>
      <c r="H48" s="127"/>
      <c r="I48" s="127"/>
    </row>
    <row r="49" spans="1:9">
      <c r="A49" s="127">
        <v>43</v>
      </c>
      <c r="B49" s="127" t="s">
        <v>1440</v>
      </c>
      <c r="C49" s="127" t="s">
        <v>1400</v>
      </c>
      <c r="D49" s="127">
        <v>1</v>
      </c>
      <c r="E49" s="127">
        <f t="shared" si="2"/>
        <v>70</v>
      </c>
      <c r="F49" s="127">
        <f t="shared" si="0"/>
        <v>0</v>
      </c>
      <c r="G49" s="135"/>
      <c r="H49" s="127"/>
      <c r="I49" s="127"/>
    </row>
    <row r="50" spans="1:9">
      <c r="A50" s="127">
        <v>44</v>
      </c>
      <c r="B50" s="127" t="s">
        <v>1441</v>
      </c>
      <c r="C50" s="127" t="s">
        <v>1400</v>
      </c>
      <c r="D50" s="127">
        <v>1.8</v>
      </c>
      <c r="E50" s="127">
        <f t="shared" si="2"/>
        <v>126</v>
      </c>
      <c r="F50" s="127">
        <f t="shared" si="0"/>
        <v>0</v>
      </c>
      <c r="G50" s="135"/>
      <c r="H50" s="127"/>
      <c r="I50" s="127"/>
    </row>
    <row r="51" spans="1:9">
      <c r="A51" s="127">
        <v>45</v>
      </c>
      <c r="B51" s="127" t="s">
        <v>1442</v>
      </c>
      <c r="C51" s="127" t="s">
        <v>1400</v>
      </c>
      <c r="D51" s="127">
        <v>1</v>
      </c>
      <c r="E51" s="127">
        <f t="shared" si="2"/>
        <v>70</v>
      </c>
      <c r="F51" s="127">
        <f t="shared" si="0"/>
        <v>0</v>
      </c>
      <c r="G51" s="135"/>
      <c r="H51" s="127"/>
      <c r="I51" s="127"/>
    </row>
    <row r="52" spans="1:9">
      <c r="A52" s="127">
        <v>46</v>
      </c>
      <c r="B52" s="127" t="s">
        <v>1443</v>
      </c>
      <c r="C52" s="127" t="s">
        <v>1400</v>
      </c>
      <c r="D52" s="127">
        <v>1.3</v>
      </c>
      <c r="E52" s="127">
        <f t="shared" si="2"/>
        <v>91</v>
      </c>
      <c r="F52" s="127">
        <f t="shared" si="0"/>
        <v>0</v>
      </c>
      <c r="G52" s="135"/>
      <c r="H52" s="127"/>
      <c r="I52" s="127"/>
    </row>
    <row r="53" spans="1:9">
      <c r="A53" s="127">
        <v>47</v>
      </c>
      <c r="B53" s="127" t="s">
        <v>1444</v>
      </c>
      <c r="C53" s="127" t="s">
        <v>1400</v>
      </c>
      <c r="D53" s="127">
        <v>2</v>
      </c>
      <c r="E53" s="127">
        <f t="shared" si="2"/>
        <v>140</v>
      </c>
      <c r="F53" s="127">
        <f t="shared" si="0"/>
        <v>0</v>
      </c>
      <c r="G53" s="135"/>
      <c r="H53" s="127"/>
      <c r="I53" s="127"/>
    </row>
    <row r="54" spans="1:9">
      <c r="A54" s="127">
        <v>48</v>
      </c>
      <c r="B54" s="127" t="s">
        <v>1445</v>
      </c>
      <c r="C54" s="127" t="s">
        <v>1400</v>
      </c>
      <c r="D54" s="127">
        <v>6.1</v>
      </c>
      <c r="E54" s="127">
        <f t="shared" si="2"/>
        <v>427</v>
      </c>
      <c r="F54" s="127">
        <f t="shared" si="0"/>
        <v>0</v>
      </c>
      <c r="G54" s="135"/>
      <c r="H54" s="127"/>
      <c r="I54" s="127"/>
    </row>
    <row r="55" spans="1:9">
      <c r="A55" s="127">
        <v>49</v>
      </c>
      <c r="B55" s="127" t="s">
        <v>1446</v>
      </c>
      <c r="C55" s="127" t="s">
        <v>1400</v>
      </c>
      <c r="D55" s="127">
        <v>2</v>
      </c>
      <c r="E55" s="127">
        <f t="shared" si="2"/>
        <v>140</v>
      </c>
      <c r="F55" s="127">
        <f t="shared" si="0"/>
        <v>0</v>
      </c>
      <c r="G55" s="135"/>
      <c r="H55" s="127"/>
      <c r="I55" s="127"/>
    </row>
    <row r="56" spans="1:9">
      <c r="A56" s="127">
        <v>50</v>
      </c>
      <c r="B56" s="127" t="s">
        <v>1447</v>
      </c>
      <c r="C56" s="127" t="s">
        <v>1400</v>
      </c>
      <c r="D56" s="127">
        <v>2.3</v>
      </c>
      <c r="E56" s="127">
        <f t="shared" si="2"/>
        <v>161</v>
      </c>
      <c r="F56" s="127">
        <f t="shared" si="0"/>
        <v>0</v>
      </c>
      <c r="G56" s="135"/>
      <c r="H56" s="127"/>
      <c r="I56" s="127"/>
    </row>
    <row r="57" spans="1:9">
      <c r="A57" s="127">
        <v>51</v>
      </c>
      <c r="B57" s="127" t="s">
        <v>1448</v>
      </c>
      <c r="C57" s="127" t="s">
        <v>1400</v>
      </c>
      <c r="D57" s="127">
        <v>1.5</v>
      </c>
      <c r="E57" s="127">
        <f t="shared" si="2"/>
        <v>105</v>
      </c>
      <c r="F57" s="127">
        <f t="shared" si="0"/>
        <v>0</v>
      </c>
      <c r="G57" s="135"/>
      <c r="H57" s="127"/>
      <c r="I57" s="127"/>
    </row>
    <row r="58" spans="1:9">
      <c r="A58" s="127">
        <v>52</v>
      </c>
      <c r="B58" s="135" t="s">
        <v>1449</v>
      </c>
      <c r="C58" s="127" t="s">
        <v>1400</v>
      </c>
      <c r="D58" s="127">
        <v>1</v>
      </c>
      <c r="E58" s="127">
        <f t="shared" si="2"/>
        <v>70</v>
      </c>
      <c r="F58" s="127">
        <f t="shared" si="0"/>
        <v>0</v>
      </c>
      <c r="G58" s="135"/>
      <c r="H58" s="127"/>
      <c r="I58" s="127"/>
    </row>
    <row r="59" spans="1:9">
      <c r="A59" s="127">
        <v>53</v>
      </c>
      <c r="B59" s="127" t="s">
        <v>1450</v>
      </c>
      <c r="C59" s="127" t="s">
        <v>1400</v>
      </c>
      <c r="D59" s="127">
        <v>1.9</v>
      </c>
      <c r="E59" s="127">
        <f t="shared" si="2"/>
        <v>133</v>
      </c>
      <c r="F59" s="127">
        <f t="shared" si="0"/>
        <v>0</v>
      </c>
      <c r="G59" s="135"/>
      <c r="H59" s="127"/>
      <c r="I59" s="127"/>
    </row>
    <row r="60" spans="1:9">
      <c r="A60" s="127">
        <v>54</v>
      </c>
      <c r="B60" s="127" t="s">
        <v>1451</v>
      </c>
      <c r="C60" s="127" t="s">
        <v>1400</v>
      </c>
      <c r="D60" s="127">
        <v>0.4</v>
      </c>
      <c r="E60" s="127">
        <f t="shared" si="2"/>
        <v>28</v>
      </c>
      <c r="F60" s="127">
        <f t="shared" si="0"/>
        <v>0</v>
      </c>
      <c r="G60" s="135"/>
      <c r="H60" s="127"/>
      <c r="I60" s="127"/>
    </row>
    <row r="61" spans="1:9">
      <c r="A61" s="127">
        <v>55</v>
      </c>
      <c r="B61" s="127" t="s">
        <v>1452</v>
      </c>
      <c r="C61" s="127" t="s">
        <v>1400</v>
      </c>
      <c r="D61" s="127">
        <v>3.2</v>
      </c>
      <c r="E61" s="127">
        <f t="shared" si="2"/>
        <v>224</v>
      </c>
      <c r="F61" s="127">
        <f t="shared" si="0"/>
        <v>0</v>
      </c>
      <c r="G61" s="135"/>
      <c r="H61" s="127"/>
      <c r="I61" s="127"/>
    </row>
    <row r="62" spans="1:9">
      <c r="A62" s="127">
        <v>56</v>
      </c>
      <c r="B62" s="127" t="s">
        <v>1453</v>
      </c>
      <c r="C62" s="127" t="s">
        <v>1400</v>
      </c>
      <c r="D62" s="127">
        <v>2.1</v>
      </c>
      <c r="E62" s="127">
        <f t="shared" si="2"/>
        <v>147</v>
      </c>
      <c r="F62" s="127">
        <f t="shared" si="0"/>
        <v>0</v>
      </c>
      <c r="G62" s="135"/>
      <c r="H62" s="127"/>
      <c r="I62" s="127"/>
    </row>
    <row r="63" spans="1:9">
      <c r="A63" s="127">
        <v>57</v>
      </c>
      <c r="B63" s="127" t="s">
        <v>1454</v>
      </c>
      <c r="C63" s="127" t="s">
        <v>1400</v>
      </c>
      <c r="D63" s="127">
        <v>1.2</v>
      </c>
      <c r="E63" s="127">
        <f t="shared" si="2"/>
        <v>84</v>
      </c>
      <c r="F63" s="127">
        <f t="shared" si="0"/>
        <v>0</v>
      </c>
      <c r="G63" s="135"/>
      <c r="H63" s="127"/>
      <c r="I63" s="127"/>
    </row>
    <row r="64" spans="1:9">
      <c r="A64" s="127">
        <v>58</v>
      </c>
      <c r="B64" s="127" t="s">
        <v>1455</v>
      </c>
      <c r="C64" s="127" t="s">
        <v>1400</v>
      </c>
      <c r="D64" s="127">
        <v>2.5</v>
      </c>
      <c r="E64" s="127">
        <f t="shared" si="2"/>
        <v>175</v>
      </c>
      <c r="F64" s="127">
        <f t="shared" si="0"/>
        <v>0</v>
      </c>
      <c r="G64" s="135"/>
      <c r="H64" s="127"/>
      <c r="I64" s="127"/>
    </row>
    <row r="65" spans="1:9">
      <c r="A65" s="127">
        <v>59</v>
      </c>
      <c r="B65" s="127" t="s">
        <v>1456</v>
      </c>
      <c r="C65" s="127" t="s">
        <v>1400</v>
      </c>
      <c r="D65" s="127">
        <v>0.8</v>
      </c>
      <c r="E65" s="127">
        <f t="shared" si="2"/>
        <v>56</v>
      </c>
      <c r="F65" s="127">
        <f t="shared" si="0"/>
        <v>0</v>
      </c>
      <c r="G65" s="135"/>
      <c r="H65" s="127"/>
      <c r="I65" s="127"/>
    </row>
    <row r="66" spans="1:9">
      <c r="A66" s="127">
        <v>60</v>
      </c>
      <c r="B66" s="127" t="s">
        <v>1457</v>
      </c>
      <c r="C66" s="127" t="s">
        <v>1400</v>
      </c>
      <c r="D66" s="127">
        <v>2</v>
      </c>
      <c r="E66" s="127">
        <f t="shared" si="2"/>
        <v>140</v>
      </c>
      <c r="F66" s="127">
        <f t="shared" si="0"/>
        <v>0</v>
      </c>
      <c r="G66" s="135"/>
      <c r="H66" s="127"/>
      <c r="I66" s="127"/>
    </row>
    <row r="67" spans="1:9">
      <c r="A67" s="127">
        <v>61</v>
      </c>
      <c r="B67" s="127" t="s">
        <v>1458</v>
      </c>
      <c r="C67" s="127" t="s">
        <v>1400</v>
      </c>
      <c r="D67" s="127">
        <v>0.7</v>
      </c>
      <c r="E67" s="127">
        <f t="shared" si="2"/>
        <v>49</v>
      </c>
      <c r="F67" s="127">
        <f t="shared" si="0"/>
        <v>0</v>
      </c>
      <c r="G67" s="135"/>
      <c r="H67" s="127"/>
      <c r="I67" s="127"/>
    </row>
    <row r="68" spans="1:9">
      <c r="A68" s="127">
        <v>62</v>
      </c>
      <c r="B68" s="127" t="s">
        <v>1459</v>
      </c>
      <c r="C68" s="127" t="s">
        <v>1400</v>
      </c>
      <c r="D68" s="127">
        <v>1.5</v>
      </c>
      <c r="E68" s="127">
        <f t="shared" si="2"/>
        <v>105</v>
      </c>
      <c r="F68" s="127">
        <f t="shared" si="0"/>
        <v>0</v>
      </c>
      <c r="G68" s="135"/>
      <c r="H68" s="127"/>
      <c r="I68" s="127"/>
    </row>
    <row r="69" spans="1:9">
      <c r="A69" s="127">
        <v>63</v>
      </c>
      <c r="B69" s="127" t="s">
        <v>1460</v>
      </c>
      <c r="C69" s="127" t="s">
        <v>1400</v>
      </c>
      <c r="D69" s="127">
        <v>1.5</v>
      </c>
      <c r="E69" s="127">
        <f t="shared" si="2"/>
        <v>105</v>
      </c>
      <c r="F69" s="127">
        <f t="shared" si="0"/>
        <v>0</v>
      </c>
      <c r="G69" s="135"/>
      <c r="H69" s="127"/>
      <c r="I69" s="127"/>
    </row>
    <row r="70" spans="1:9">
      <c r="A70" s="127">
        <v>64</v>
      </c>
      <c r="B70" s="127" t="s">
        <v>1461</v>
      </c>
      <c r="C70" s="127" t="s">
        <v>1400</v>
      </c>
      <c r="D70" s="127">
        <v>1.5</v>
      </c>
      <c r="E70" s="127">
        <f t="shared" si="2"/>
        <v>105</v>
      </c>
      <c r="F70" s="127">
        <f t="shared" si="0"/>
        <v>0</v>
      </c>
      <c r="G70" s="135"/>
      <c r="H70" s="127"/>
      <c r="I70" s="127"/>
    </row>
    <row r="71" spans="1:9">
      <c r="A71" s="127">
        <v>65</v>
      </c>
      <c r="B71" s="127" t="s">
        <v>1462</v>
      </c>
      <c r="C71" s="127" t="s">
        <v>1400</v>
      </c>
      <c r="D71" s="127">
        <v>3.2</v>
      </c>
      <c r="E71" s="127">
        <f t="shared" si="2"/>
        <v>224</v>
      </c>
      <c r="F71" s="127">
        <f t="shared" si="0"/>
        <v>0</v>
      </c>
      <c r="G71" s="135"/>
      <c r="H71" s="127"/>
      <c r="I71" s="127"/>
    </row>
    <row r="72" spans="1:9">
      <c r="A72" s="127">
        <v>66</v>
      </c>
      <c r="B72" s="127" t="s">
        <v>1463</v>
      </c>
      <c r="C72" s="127" t="s">
        <v>1400</v>
      </c>
      <c r="D72" s="127">
        <v>0.8</v>
      </c>
      <c r="E72" s="127">
        <f t="shared" si="2"/>
        <v>56</v>
      </c>
      <c r="F72" s="127">
        <f t="shared" ref="F72:F108" si="3">E72*0</f>
        <v>0</v>
      </c>
      <c r="G72" s="135"/>
      <c r="H72" s="127"/>
      <c r="I72" s="127"/>
    </row>
    <row r="73" spans="1:9">
      <c r="A73" s="127">
        <v>67</v>
      </c>
      <c r="B73" s="127" t="s">
        <v>1464</v>
      </c>
      <c r="C73" s="127" t="s">
        <v>1400</v>
      </c>
      <c r="D73" s="127">
        <v>3.7</v>
      </c>
      <c r="E73" s="127">
        <f t="shared" ref="E73:E104" si="4">D:D*70</f>
        <v>259</v>
      </c>
      <c r="F73" s="127">
        <f t="shared" si="3"/>
        <v>0</v>
      </c>
      <c r="G73" s="135"/>
      <c r="H73" s="127"/>
      <c r="I73" s="127"/>
    </row>
    <row r="74" spans="1:9">
      <c r="A74" s="127">
        <v>68</v>
      </c>
      <c r="B74" s="127" t="s">
        <v>1465</v>
      </c>
      <c r="C74" s="127" t="s">
        <v>1400</v>
      </c>
      <c r="D74" s="127">
        <v>2.6</v>
      </c>
      <c r="E74" s="127">
        <f t="shared" si="4"/>
        <v>182</v>
      </c>
      <c r="F74" s="127">
        <f t="shared" si="3"/>
        <v>0</v>
      </c>
      <c r="G74" s="135"/>
      <c r="H74" s="127"/>
      <c r="I74" s="127"/>
    </row>
    <row r="75" spans="1:9">
      <c r="A75" s="127">
        <v>69</v>
      </c>
      <c r="B75" s="127" t="s">
        <v>1466</v>
      </c>
      <c r="C75" s="127" t="s">
        <v>1400</v>
      </c>
      <c r="D75" s="127">
        <v>1.3</v>
      </c>
      <c r="E75" s="127">
        <f t="shared" si="4"/>
        <v>91</v>
      </c>
      <c r="F75" s="127">
        <f t="shared" si="3"/>
        <v>0</v>
      </c>
      <c r="G75" s="135"/>
      <c r="H75" s="127"/>
      <c r="I75" s="127"/>
    </row>
    <row r="76" spans="1:9">
      <c r="A76" s="127">
        <v>70</v>
      </c>
      <c r="B76" s="127" t="s">
        <v>1467</v>
      </c>
      <c r="C76" s="127" t="s">
        <v>1400</v>
      </c>
      <c r="D76" s="127">
        <v>1.4</v>
      </c>
      <c r="E76" s="127">
        <f t="shared" si="4"/>
        <v>98</v>
      </c>
      <c r="F76" s="127">
        <f t="shared" si="3"/>
        <v>0</v>
      </c>
      <c r="G76" s="135"/>
      <c r="H76" s="127"/>
      <c r="I76" s="127"/>
    </row>
    <row r="77" spans="1:9">
      <c r="A77" s="127">
        <v>71</v>
      </c>
      <c r="B77" s="127" t="s">
        <v>1468</v>
      </c>
      <c r="C77" s="127" t="s">
        <v>1400</v>
      </c>
      <c r="D77" s="127">
        <v>1</v>
      </c>
      <c r="E77" s="127">
        <f t="shared" si="4"/>
        <v>70</v>
      </c>
      <c r="F77" s="127">
        <f t="shared" si="3"/>
        <v>0</v>
      </c>
      <c r="G77" s="135"/>
      <c r="H77" s="127"/>
      <c r="I77" s="127"/>
    </row>
    <row r="78" spans="1:9">
      <c r="A78" s="127">
        <v>72</v>
      </c>
      <c r="B78" s="127" t="s">
        <v>1469</v>
      </c>
      <c r="C78" s="127" t="s">
        <v>1400</v>
      </c>
      <c r="D78" s="127">
        <v>2.1</v>
      </c>
      <c r="E78" s="127">
        <f t="shared" si="4"/>
        <v>147</v>
      </c>
      <c r="F78" s="127">
        <f t="shared" si="3"/>
        <v>0</v>
      </c>
      <c r="G78" s="135"/>
      <c r="H78" s="127"/>
      <c r="I78" s="127"/>
    </row>
    <row r="79" spans="1:9">
      <c r="A79" s="127">
        <v>73</v>
      </c>
      <c r="B79" s="127" t="s">
        <v>1470</v>
      </c>
      <c r="C79" s="127" t="s">
        <v>1400</v>
      </c>
      <c r="D79" s="127">
        <v>4.9</v>
      </c>
      <c r="E79" s="127">
        <f t="shared" si="4"/>
        <v>343</v>
      </c>
      <c r="F79" s="127">
        <f t="shared" si="3"/>
        <v>0</v>
      </c>
      <c r="G79" s="135"/>
      <c r="H79" s="127"/>
      <c r="I79" s="127"/>
    </row>
    <row r="80" spans="1:9">
      <c r="A80" s="127">
        <v>74</v>
      </c>
      <c r="B80" s="127" t="s">
        <v>1471</v>
      </c>
      <c r="C80" s="127" t="s">
        <v>1400</v>
      </c>
      <c r="D80" s="127">
        <v>2.5</v>
      </c>
      <c r="E80" s="127">
        <f t="shared" si="4"/>
        <v>175</v>
      </c>
      <c r="F80" s="127">
        <f t="shared" si="3"/>
        <v>0</v>
      </c>
      <c r="G80" s="135"/>
      <c r="H80" s="127"/>
      <c r="I80" s="127"/>
    </row>
    <row r="81" spans="1:9">
      <c r="A81" s="127">
        <v>75</v>
      </c>
      <c r="B81" s="127" t="s">
        <v>1472</v>
      </c>
      <c r="C81" s="127" t="s">
        <v>1400</v>
      </c>
      <c r="D81" s="127">
        <v>1.3</v>
      </c>
      <c r="E81" s="127">
        <f t="shared" si="4"/>
        <v>91</v>
      </c>
      <c r="F81" s="127">
        <f t="shared" si="3"/>
        <v>0</v>
      </c>
      <c r="G81" s="135"/>
      <c r="H81" s="127"/>
      <c r="I81" s="127"/>
    </row>
    <row r="82" spans="1:9">
      <c r="A82" s="127">
        <v>76</v>
      </c>
      <c r="B82" s="127" t="s">
        <v>1473</v>
      </c>
      <c r="C82" s="127" t="s">
        <v>1400</v>
      </c>
      <c r="D82" s="127">
        <v>1.3</v>
      </c>
      <c r="E82" s="127">
        <f t="shared" si="4"/>
        <v>91</v>
      </c>
      <c r="F82" s="127">
        <f t="shared" si="3"/>
        <v>0</v>
      </c>
      <c r="G82" s="135"/>
      <c r="H82" s="127"/>
      <c r="I82" s="127"/>
    </row>
    <row r="83" spans="1:9">
      <c r="A83" s="127">
        <v>77</v>
      </c>
      <c r="B83" s="127" t="s">
        <v>1474</v>
      </c>
      <c r="C83" s="127" t="s">
        <v>1400</v>
      </c>
      <c r="D83" s="127">
        <v>1</v>
      </c>
      <c r="E83" s="127">
        <f t="shared" si="4"/>
        <v>70</v>
      </c>
      <c r="F83" s="127">
        <f t="shared" si="3"/>
        <v>0</v>
      </c>
      <c r="G83" s="135"/>
      <c r="H83" s="127"/>
      <c r="I83" s="127"/>
    </row>
    <row r="84" spans="1:9">
      <c r="A84" s="127">
        <v>78</v>
      </c>
      <c r="B84" s="127" t="s">
        <v>1475</v>
      </c>
      <c r="C84" s="127" t="s">
        <v>1400</v>
      </c>
      <c r="D84" s="127">
        <v>2</v>
      </c>
      <c r="E84" s="127">
        <f t="shared" si="4"/>
        <v>140</v>
      </c>
      <c r="F84" s="127">
        <f t="shared" si="3"/>
        <v>0</v>
      </c>
      <c r="G84" s="135"/>
      <c r="H84" s="127"/>
      <c r="I84" s="127"/>
    </row>
    <row r="85" spans="1:9">
      <c r="A85" s="127">
        <v>79</v>
      </c>
      <c r="B85" s="127" t="s">
        <v>1476</v>
      </c>
      <c r="C85" s="127" t="s">
        <v>1400</v>
      </c>
      <c r="D85" s="127">
        <v>1.55</v>
      </c>
      <c r="E85" s="127">
        <f t="shared" si="4"/>
        <v>108.5</v>
      </c>
      <c r="F85" s="127">
        <f t="shared" si="3"/>
        <v>0</v>
      </c>
      <c r="G85" s="135"/>
      <c r="H85" s="127"/>
      <c r="I85" s="127"/>
    </row>
    <row r="86" spans="1:9">
      <c r="A86" s="127">
        <v>80</v>
      </c>
      <c r="B86" s="127" t="s">
        <v>1477</v>
      </c>
      <c r="C86" s="127" t="s">
        <v>1400</v>
      </c>
      <c r="D86" s="127">
        <v>1.5</v>
      </c>
      <c r="E86" s="127">
        <f t="shared" si="4"/>
        <v>105</v>
      </c>
      <c r="F86" s="127">
        <f t="shared" si="3"/>
        <v>0</v>
      </c>
      <c r="G86" s="135"/>
      <c r="H86" s="127"/>
      <c r="I86" s="127"/>
    </row>
    <row r="87" spans="1:9">
      <c r="A87" s="127">
        <v>81</v>
      </c>
      <c r="B87" s="127" t="s">
        <v>1478</v>
      </c>
      <c r="C87" s="127" t="s">
        <v>1400</v>
      </c>
      <c r="D87" s="127">
        <v>1.3</v>
      </c>
      <c r="E87" s="127">
        <f t="shared" si="4"/>
        <v>91</v>
      </c>
      <c r="F87" s="127">
        <f t="shared" si="3"/>
        <v>0</v>
      </c>
      <c r="G87" s="135"/>
      <c r="H87" s="127"/>
      <c r="I87" s="127"/>
    </row>
    <row r="88" spans="1:9">
      <c r="A88" s="127">
        <v>82</v>
      </c>
      <c r="B88" s="127" t="s">
        <v>1479</v>
      </c>
      <c r="C88" s="127" t="s">
        <v>1400</v>
      </c>
      <c r="D88" s="127">
        <v>3.5</v>
      </c>
      <c r="E88" s="127">
        <f t="shared" si="4"/>
        <v>245</v>
      </c>
      <c r="F88" s="127">
        <f t="shared" si="3"/>
        <v>0</v>
      </c>
      <c r="G88" s="135"/>
      <c r="H88" s="127"/>
      <c r="I88" s="127"/>
    </row>
    <row r="89" spans="1:9">
      <c r="A89" s="127">
        <v>83</v>
      </c>
      <c r="B89" s="127" t="s">
        <v>1480</v>
      </c>
      <c r="C89" s="127" t="s">
        <v>1400</v>
      </c>
      <c r="D89" s="127">
        <v>0.8</v>
      </c>
      <c r="E89" s="127">
        <f t="shared" si="4"/>
        <v>56</v>
      </c>
      <c r="F89" s="127">
        <f t="shared" si="3"/>
        <v>0</v>
      </c>
      <c r="G89" s="135"/>
      <c r="H89" s="127"/>
      <c r="I89" s="127"/>
    </row>
    <row r="90" spans="1:9">
      <c r="A90" s="127">
        <v>84</v>
      </c>
      <c r="B90" s="127" t="s">
        <v>1481</v>
      </c>
      <c r="C90" s="127" t="s">
        <v>1400</v>
      </c>
      <c r="D90" s="127">
        <v>1.2</v>
      </c>
      <c r="E90" s="127">
        <f t="shared" si="4"/>
        <v>84</v>
      </c>
      <c r="F90" s="127">
        <f t="shared" si="3"/>
        <v>0</v>
      </c>
      <c r="G90" s="135"/>
      <c r="H90" s="127"/>
      <c r="I90" s="127"/>
    </row>
    <row r="91" spans="1:9">
      <c r="A91" s="127">
        <v>85</v>
      </c>
      <c r="B91" s="127" t="s">
        <v>1482</v>
      </c>
      <c r="C91" s="127" t="s">
        <v>1400</v>
      </c>
      <c r="D91" s="127">
        <v>1.3</v>
      </c>
      <c r="E91" s="127">
        <f t="shared" si="4"/>
        <v>91</v>
      </c>
      <c r="F91" s="127">
        <f t="shared" si="3"/>
        <v>0</v>
      </c>
      <c r="G91" s="135"/>
      <c r="H91" s="127"/>
      <c r="I91" s="127"/>
    </row>
    <row r="92" spans="1:9">
      <c r="A92" s="127">
        <v>86</v>
      </c>
      <c r="B92" s="127" t="s">
        <v>1483</v>
      </c>
      <c r="C92" s="127" t="s">
        <v>1400</v>
      </c>
      <c r="D92" s="127">
        <v>0.5</v>
      </c>
      <c r="E92" s="127">
        <f t="shared" si="4"/>
        <v>35</v>
      </c>
      <c r="F92" s="127">
        <f t="shared" si="3"/>
        <v>0</v>
      </c>
      <c r="G92" s="135"/>
      <c r="H92" s="127"/>
      <c r="I92" s="127"/>
    </row>
    <row r="93" spans="1:9">
      <c r="A93" s="127">
        <v>87</v>
      </c>
      <c r="B93" s="127" t="s">
        <v>1484</v>
      </c>
      <c r="C93" s="127" t="s">
        <v>1400</v>
      </c>
      <c r="D93" s="127">
        <v>1.4</v>
      </c>
      <c r="E93" s="127">
        <f t="shared" si="4"/>
        <v>98</v>
      </c>
      <c r="F93" s="127">
        <f t="shared" si="3"/>
        <v>0</v>
      </c>
      <c r="G93" s="135"/>
      <c r="H93" s="127"/>
      <c r="I93" s="127"/>
    </row>
    <row r="94" spans="1:9">
      <c r="A94" s="127">
        <v>88</v>
      </c>
      <c r="B94" s="127" t="s">
        <v>1485</v>
      </c>
      <c r="C94" s="127" t="s">
        <v>1400</v>
      </c>
      <c r="D94" s="127">
        <v>2.4</v>
      </c>
      <c r="E94" s="127">
        <f t="shared" si="4"/>
        <v>168</v>
      </c>
      <c r="F94" s="127">
        <f t="shared" si="3"/>
        <v>0</v>
      </c>
      <c r="G94" s="135"/>
      <c r="H94" s="127"/>
      <c r="I94" s="127"/>
    </row>
    <row r="95" spans="1:9">
      <c r="A95" s="127">
        <v>89</v>
      </c>
      <c r="B95" s="127" t="s">
        <v>1486</v>
      </c>
      <c r="C95" s="127" t="s">
        <v>1400</v>
      </c>
      <c r="D95" s="127">
        <v>1.1</v>
      </c>
      <c r="E95" s="127">
        <f t="shared" si="4"/>
        <v>77</v>
      </c>
      <c r="F95" s="127">
        <f t="shared" si="3"/>
        <v>0</v>
      </c>
      <c r="G95" s="135"/>
      <c r="H95" s="127"/>
      <c r="I95" s="127"/>
    </row>
    <row r="96" spans="1:9">
      <c r="A96" s="127">
        <v>90</v>
      </c>
      <c r="B96" s="127" t="s">
        <v>1487</v>
      </c>
      <c r="C96" s="127" t="s">
        <v>1400</v>
      </c>
      <c r="D96" s="127">
        <v>1.3</v>
      </c>
      <c r="E96" s="127">
        <f t="shared" si="4"/>
        <v>91</v>
      </c>
      <c r="F96" s="127">
        <f t="shared" si="3"/>
        <v>0</v>
      </c>
      <c r="G96" s="135"/>
      <c r="H96" s="127"/>
      <c r="I96" s="127"/>
    </row>
    <row r="97" spans="1:9">
      <c r="A97" s="127">
        <v>91</v>
      </c>
      <c r="B97" s="127" t="s">
        <v>1488</v>
      </c>
      <c r="C97" s="127" t="s">
        <v>1400</v>
      </c>
      <c r="D97" s="127">
        <v>0.3</v>
      </c>
      <c r="E97" s="127">
        <f t="shared" si="4"/>
        <v>21</v>
      </c>
      <c r="F97" s="127">
        <f t="shared" si="3"/>
        <v>0</v>
      </c>
      <c r="G97" s="135"/>
      <c r="H97" s="127"/>
      <c r="I97" s="127"/>
    </row>
    <row r="98" spans="1:9">
      <c r="A98" s="127">
        <v>92</v>
      </c>
      <c r="B98" s="127" t="s">
        <v>1489</v>
      </c>
      <c r="C98" s="127" t="s">
        <v>1400</v>
      </c>
      <c r="D98" s="127">
        <v>0.5</v>
      </c>
      <c r="E98" s="127">
        <f t="shared" si="4"/>
        <v>35</v>
      </c>
      <c r="F98" s="127">
        <f t="shared" si="3"/>
        <v>0</v>
      </c>
      <c r="G98" s="135"/>
      <c r="H98" s="127"/>
      <c r="I98" s="127"/>
    </row>
    <row r="99" spans="1:9">
      <c r="A99" s="127">
        <v>93</v>
      </c>
      <c r="B99" s="127" t="s">
        <v>1490</v>
      </c>
      <c r="C99" s="127" t="s">
        <v>1400</v>
      </c>
      <c r="D99" s="127">
        <v>1.5</v>
      </c>
      <c r="E99" s="127">
        <f t="shared" si="4"/>
        <v>105</v>
      </c>
      <c r="F99" s="127">
        <f t="shared" si="3"/>
        <v>0</v>
      </c>
      <c r="G99" s="135"/>
      <c r="H99" s="127"/>
      <c r="I99" s="127"/>
    </row>
    <row r="100" spans="1:9">
      <c r="A100" s="127">
        <v>94</v>
      </c>
      <c r="B100" s="127" t="s">
        <v>1491</v>
      </c>
      <c r="C100" s="127" t="s">
        <v>1400</v>
      </c>
      <c r="D100" s="127">
        <v>0.8</v>
      </c>
      <c r="E100" s="127">
        <f t="shared" si="4"/>
        <v>56</v>
      </c>
      <c r="F100" s="127">
        <f t="shared" si="3"/>
        <v>0</v>
      </c>
      <c r="G100" s="135"/>
      <c r="H100" s="127"/>
      <c r="I100" s="127"/>
    </row>
    <row r="101" spans="1:9">
      <c r="A101" s="127">
        <v>95</v>
      </c>
      <c r="B101" s="127" t="s">
        <v>1492</v>
      </c>
      <c r="C101" s="127" t="s">
        <v>1400</v>
      </c>
      <c r="D101" s="127">
        <v>1.6</v>
      </c>
      <c r="E101" s="127">
        <f t="shared" si="4"/>
        <v>112</v>
      </c>
      <c r="F101" s="127">
        <f t="shared" si="3"/>
        <v>0</v>
      </c>
      <c r="G101" s="135"/>
      <c r="H101" s="127"/>
      <c r="I101" s="127"/>
    </row>
    <row r="102" spans="1:9">
      <c r="A102" s="127">
        <v>96</v>
      </c>
      <c r="B102" s="135" t="s">
        <v>1493</v>
      </c>
      <c r="C102" s="127" t="s">
        <v>1400</v>
      </c>
      <c r="D102" s="127">
        <v>0.8</v>
      </c>
      <c r="E102" s="127">
        <f t="shared" si="4"/>
        <v>56</v>
      </c>
      <c r="F102" s="127">
        <f t="shared" si="3"/>
        <v>0</v>
      </c>
      <c r="G102" s="135"/>
      <c r="H102" s="127"/>
      <c r="I102" s="127"/>
    </row>
    <row r="103" spans="1:9">
      <c r="A103" s="127">
        <v>97</v>
      </c>
      <c r="B103" s="127" t="s">
        <v>1494</v>
      </c>
      <c r="C103" s="127" t="s">
        <v>1400</v>
      </c>
      <c r="D103" s="127">
        <v>1.2</v>
      </c>
      <c r="E103" s="127">
        <f t="shared" si="4"/>
        <v>84</v>
      </c>
      <c r="F103" s="127">
        <f t="shared" si="3"/>
        <v>0</v>
      </c>
      <c r="G103" s="135"/>
      <c r="H103" s="127"/>
      <c r="I103" s="127"/>
    </row>
    <row r="104" spans="1:9">
      <c r="A104" s="127">
        <v>98</v>
      </c>
      <c r="B104" s="127" t="s">
        <v>1495</v>
      </c>
      <c r="C104" s="127" t="s">
        <v>1400</v>
      </c>
      <c r="D104" s="127">
        <v>2.5</v>
      </c>
      <c r="E104" s="127">
        <f t="shared" si="4"/>
        <v>175</v>
      </c>
      <c r="F104" s="127">
        <f t="shared" si="3"/>
        <v>0</v>
      </c>
      <c r="G104" s="135"/>
      <c r="H104" s="127"/>
      <c r="I104" s="127"/>
    </row>
    <row r="105" spans="1:9">
      <c r="A105" s="127">
        <v>99</v>
      </c>
      <c r="B105" s="127" t="s">
        <v>1496</v>
      </c>
      <c r="C105" s="127" t="s">
        <v>1400</v>
      </c>
      <c r="D105" s="127">
        <v>1.5</v>
      </c>
      <c r="E105" s="127">
        <f>D:D*70</f>
        <v>105</v>
      </c>
      <c r="F105" s="127">
        <f t="shared" si="3"/>
        <v>0</v>
      </c>
      <c r="G105" s="135"/>
      <c r="H105" s="127"/>
      <c r="I105" s="127"/>
    </row>
    <row r="106" spans="1:9">
      <c r="A106" s="127">
        <v>100</v>
      </c>
      <c r="B106" s="127" t="s">
        <v>1497</v>
      </c>
      <c r="C106" s="127" t="s">
        <v>1400</v>
      </c>
      <c r="D106" s="127">
        <v>1.5</v>
      </c>
      <c r="E106" s="127">
        <f>D:D*70</f>
        <v>105</v>
      </c>
      <c r="F106" s="127">
        <f t="shared" si="3"/>
        <v>0</v>
      </c>
      <c r="G106" s="135"/>
      <c r="H106" s="127"/>
      <c r="I106" s="127"/>
    </row>
    <row r="107" spans="1:9">
      <c r="A107" s="127">
        <v>101</v>
      </c>
      <c r="B107" s="127" t="s">
        <v>218</v>
      </c>
      <c r="C107" s="127" t="s">
        <v>1400</v>
      </c>
      <c r="D107" s="127">
        <v>1.2</v>
      </c>
      <c r="E107" s="127">
        <f>D:D*70</f>
        <v>84</v>
      </c>
      <c r="F107" s="127">
        <f t="shared" si="3"/>
        <v>0</v>
      </c>
      <c r="G107" s="135"/>
      <c r="H107" s="127"/>
      <c r="I107" s="127"/>
    </row>
    <row r="108" spans="1:9">
      <c r="A108" s="127">
        <v>102</v>
      </c>
      <c r="B108" s="127" t="s">
        <v>1498</v>
      </c>
      <c r="C108" s="127" t="s">
        <v>1400</v>
      </c>
      <c r="D108" s="127">
        <v>1.2</v>
      </c>
      <c r="E108" s="127">
        <f>D:D*70</f>
        <v>84</v>
      </c>
      <c r="F108" s="127">
        <f t="shared" si="3"/>
        <v>0</v>
      </c>
      <c r="G108" s="135"/>
      <c r="H108" s="127"/>
      <c r="I108" s="127"/>
    </row>
    <row r="109" spans="1:9">
      <c r="A109" s="127"/>
      <c r="B109" s="127" t="s">
        <v>63</v>
      </c>
      <c r="C109" s="127"/>
      <c r="D109" s="127">
        <f>SUM(D7:D108)</f>
        <v>167.73</v>
      </c>
      <c r="E109" s="127">
        <f>SUM(E7:E108)</f>
        <v>11741.1</v>
      </c>
      <c r="F109" s="127">
        <v>0</v>
      </c>
      <c r="G109" s="129"/>
      <c r="H109" s="127"/>
      <c r="I109" s="127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5.1833333333333" customWidth="1"/>
    <col min="4" max="4" width="12.3666666666667" customWidth="1"/>
    <col min="5" max="5" width="11.2666666666667" customWidth="1"/>
    <col min="6" max="6" width="10.6333333333333" customWidth="1"/>
    <col min="7" max="7" width="26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1">
        <v>1</v>
      </c>
      <c r="B7" s="8" t="s">
        <v>1499</v>
      </c>
      <c r="C7" s="11" t="s">
        <v>1500</v>
      </c>
      <c r="D7" s="8">
        <v>0.4</v>
      </c>
      <c r="E7" s="11">
        <f t="shared" ref="E7:E24" si="0">D7*70</f>
        <v>28</v>
      </c>
      <c r="F7" s="11">
        <v>0</v>
      </c>
      <c r="G7" s="124"/>
      <c r="H7" s="124"/>
      <c r="I7" s="11"/>
    </row>
    <row r="8" spans="1:9">
      <c r="A8" s="11">
        <v>2</v>
      </c>
      <c r="B8" s="8" t="s">
        <v>1501</v>
      </c>
      <c r="C8" s="11" t="s">
        <v>1500</v>
      </c>
      <c r="D8" s="8">
        <v>0.8</v>
      </c>
      <c r="E8" s="11">
        <f t="shared" si="0"/>
        <v>56</v>
      </c>
      <c r="F8" s="11">
        <v>0</v>
      </c>
      <c r="G8" s="124"/>
      <c r="H8" s="124"/>
      <c r="I8" s="11"/>
    </row>
    <row r="9" spans="1:9">
      <c r="A9" s="11">
        <v>3</v>
      </c>
      <c r="B9" s="8" t="s">
        <v>1502</v>
      </c>
      <c r="C9" s="11" t="s">
        <v>1500</v>
      </c>
      <c r="D9" s="8">
        <v>1.7</v>
      </c>
      <c r="E9" s="11">
        <f t="shared" si="0"/>
        <v>119</v>
      </c>
      <c r="F9" s="11">
        <v>0</v>
      </c>
      <c r="G9" s="124"/>
      <c r="H9" s="124"/>
      <c r="I9" s="11"/>
    </row>
    <row r="10" spans="1:9">
      <c r="A10" s="11">
        <v>5</v>
      </c>
      <c r="B10" s="8" t="s">
        <v>1503</v>
      </c>
      <c r="C10" s="11" t="s">
        <v>1500</v>
      </c>
      <c r="D10" s="8">
        <v>1.6</v>
      </c>
      <c r="E10" s="11">
        <f t="shared" si="0"/>
        <v>112</v>
      </c>
      <c r="F10" s="11">
        <v>0</v>
      </c>
      <c r="G10" s="124"/>
      <c r="H10" s="124"/>
      <c r="I10" s="11"/>
    </row>
    <row r="11" spans="1:9">
      <c r="A11" s="11">
        <v>6</v>
      </c>
      <c r="B11" s="8" t="s">
        <v>1504</v>
      </c>
      <c r="C11" s="11" t="s">
        <v>1500</v>
      </c>
      <c r="D11" s="8">
        <v>2.5</v>
      </c>
      <c r="E11" s="11">
        <f t="shared" si="0"/>
        <v>175</v>
      </c>
      <c r="F11" s="11">
        <v>0</v>
      </c>
      <c r="G11" s="124"/>
      <c r="H11" s="124"/>
      <c r="I11" s="11"/>
    </row>
    <row r="12" spans="1:9">
      <c r="A12" s="11">
        <v>7</v>
      </c>
      <c r="B12" s="8" t="s">
        <v>1505</v>
      </c>
      <c r="C12" s="11" t="s">
        <v>1500</v>
      </c>
      <c r="D12" s="8">
        <v>1</v>
      </c>
      <c r="E12" s="11">
        <f t="shared" si="0"/>
        <v>70</v>
      </c>
      <c r="F12" s="11">
        <v>0</v>
      </c>
      <c r="G12" s="124"/>
      <c r="H12" s="124"/>
      <c r="I12" s="11"/>
    </row>
    <row r="13" spans="1:9">
      <c r="A13" s="11">
        <v>8</v>
      </c>
      <c r="B13" s="8" t="s">
        <v>1506</v>
      </c>
      <c r="C13" s="11" t="s">
        <v>1500</v>
      </c>
      <c r="D13" s="8">
        <v>1.2</v>
      </c>
      <c r="E13" s="11">
        <f t="shared" si="0"/>
        <v>84</v>
      </c>
      <c r="F13" s="11">
        <v>0</v>
      </c>
      <c r="G13" s="124"/>
      <c r="H13" s="124"/>
      <c r="I13" s="11"/>
    </row>
    <row r="14" spans="1:9">
      <c r="A14" s="11">
        <v>9</v>
      </c>
      <c r="B14" s="8" t="s">
        <v>1507</v>
      </c>
      <c r="C14" s="11" t="s">
        <v>1500</v>
      </c>
      <c r="D14" s="8">
        <v>0.6</v>
      </c>
      <c r="E14" s="11">
        <f t="shared" si="0"/>
        <v>42</v>
      </c>
      <c r="F14" s="11">
        <v>0</v>
      </c>
      <c r="G14" s="124"/>
      <c r="H14" s="124"/>
      <c r="I14" s="11"/>
    </row>
    <row r="15" spans="1:9">
      <c r="A15" s="11">
        <v>10</v>
      </c>
      <c r="B15" s="134" t="s">
        <v>1508</v>
      </c>
      <c r="C15" s="11" t="s">
        <v>1500</v>
      </c>
      <c r="D15" s="8">
        <v>1.6</v>
      </c>
      <c r="E15" s="11">
        <f t="shared" si="0"/>
        <v>112</v>
      </c>
      <c r="F15" s="11">
        <v>0</v>
      </c>
      <c r="G15" s="124"/>
      <c r="H15" s="124"/>
      <c r="I15" s="11"/>
    </row>
    <row r="16" spans="1:9">
      <c r="A16" s="11">
        <v>11</v>
      </c>
      <c r="B16" s="8" t="s">
        <v>1509</v>
      </c>
      <c r="C16" s="11" t="s">
        <v>1500</v>
      </c>
      <c r="D16" s="8">
        <v>0.5</v>
      </c>
      <c r="E16" s="11">
        <f t="shared" si="0"/>
        <v>35</v>
      </c>
      <c r="F16" s="11">
        <v>0</v>
      </c>
      <c r="G16" s="124"/>
      <c r="H16" s="124"/>
      <c r="I16" s="11"/>
    </row>
    <row r="17" spans="1:9">
      <c r="A17" s="11">
        <v>15</v>
      </c>
      <c r="B17" s="8" t="s">
        <v>1510</v>
      </c>
      <c r="C17" s="11" t="s">
        <v>1500</v>
      </c>
      <c r="D17" s="8">
        <v>1.3</v>
      </c>
      <c r="E17" s="11">
        <f t="shared" si="0"/>
        <v>91</v>
      </c>
      <c r="F17" s="11">
        <v>0</v>
      </c>
      <c r="G17" s="124"/>
      <c r="H17" s="124"/>
      <c r="I17" s="11"/>
    </row>
    <row r="18" spans="1:9">
      <c r="A18" s="11">
        <v>16</v>
      </c>
      <c r="B18" s="8" t="s">
        <v>1511</v>
      </c>
      <c r="C18" s="11" t="s">
        <v>1500</v>
      </c>
      <c r="D18" s="8">
        <v>0.7</v>
      </c>
      <c r="E18" s="11">
        <f t="shared" si="0"/>
        <v>49</v>
      </c>
      <c r="F18" s="11">
        <v>0</v>
      </c>
      <c r="G18" s="124"/>
      <c r="H18" s="124"/>
      <c r="I18" s="54"/>
    </row>
    <row r="19" spans="1:9">
      <c r="A19" s="11">
        <v>17</v>
      </c>
      <c r="B19" s="8" t="s">
        <v>1512</v>
      </c>
      <c r="C19" s="11" t="s">
        <v>1500</v>
      </c>
      <c r="D19" s="8">
        <v>1.5</v>
      </c>
      <c r="E19" s="11">
        <f t="shared" si="0"/>
        <v>105</v>
      </c>
      <c r="F19" s="11">
        <v>0</v>
      </c>
      <c r="G19" s="124"/>
      <c r="H19" s="124"/>
      <c r="I19" s="11"/>
    </row>
    <row r="20" spans="1:9">
      <c r="A20" s="11">
        <v>18</v>
      </c>
      <c r="B20" s="8" t="s">
        <v>1513</v>
      </c>
      <c r="C20" s="11" t="s">
        <v>1500</v>
      </c>
      <c r="D20" s="8">
        <v>1.8</v>
      </c>
      <c r="E20" s="11">
        <f t="shared" si="0"/>
        <v>126</v>
      </c>
      <c r="F20" s="11">
        <v>0</v>
      </c>
      <c r="G20" s="124"/>
      <c r="H20" s="124"/>
      <c r="I20" s="11"/>
    </row>
    <row r="21" spans="1:9">
      <c r="A21" s="11">
        <v>19</v>
      </c>
      <c r="B21" s="8" t="s">
        <v>1514</v>
      </c>
      <c r="C21" s="11" t="s">
        <v>1500</v>
      </c>
      <c r="D21" s="8">
        <v>2.4</v>
      </c>
      <c r="E21" s="11">
        <f t="shared" si="0"/>
        <v>168</v>
      </c>
      <c r="F21" s="11">
        <v>0</v>
      </c>
      <c r="G21" s="124"/>
      <c r="H21" s="124"/>
      <c r="I21" s="11"/>
    </row>
    <row r="22" spans="1:9">
      <c r="A22" s="11">
        <v>20</v>
      </c>
      <c r="B22" s="8" t="s">
        <v>1515</v>
      </c>
      <c r="C22" s="11" t="s">
        <v>1500</v>
      </c>
      <c r="D22" s="8">
        <v>0.8</v>
      </c>
      <c r="E22" s="11">
        <f t="shared" si="0"/>
        <v>56</v>
      </c>
      <c r="F22" s="11">
        <v>0</v>
      </c>
      <c r="G22" s="124"/>
      <c r="H22" s="124"/>
      <c r="I22" s="11"/>
    </row>
    <row r="23" spans="1:9">
      <c r="A23" s="11">
        <v>21</v>
      </c>
      <c r="B23" s="8" t="s">
        <v>1516</v>
      </c>
      <c r="C23" s="11" t="s">
        <v>1500</v>
      </c>
      <c r="D23" s="8">
        <v>0.8</v>
      </c>
      <c r="E23" s="11">
        <f t="shared" si="0"/>
        <v>56</v>
      </c>
      <c r="F23" s="11">
        <v>0</v>
      </c>
      <c r="G23" s="124"/>
      <c r="H23" s="124"/>
      <c r="I23" s="11"/>
    </row>
    <row r="24" spans="1:9">
      <c r="A24" s="11">
        <v>22</v>
      </c>
      <c r="B24" s="8" t="s">
        <v>1517</v>
      </c>
      <c r="C24" s="11" t="s">
        <v>1500</v>
      </c>
      <c r="D24" s="8">
        <v>0.8</v>
      </c>
      <c r="E24" s="11">
        <f t="shared" si="0"/>
        <v>56</v>
      </c>
      <c r="F24" s="11">
        <v>0</v>
      </c>
      <c r="G24" s="124"/>
      <c r="H24" s="124"/>
      <c r="I24" s="11"/>
    </row>
    <row r="25" ht="17.25" spans="1:9">
      <c r="A25" s="11" t="s">
        <v>63</v>
      </c>
      <c r="B25" s="12"/>
      <c r="C25" s="11"/>
      <c r="D25" s="11">
        <f>SUM(D7:D24)</f>
        <v>22</v>
      </c>
      <c r="E25" s="11">
        <f>SUM(E7:E24)</f>
        <v>1540</v>
      </c>
      <c r="F25" s="11">
        <v>0</v>
      </c>
      <c r="G25" s="13"/>
      <c r="H25" s="11"/>
      <c r="I25" s="11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2.36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6">
        <v>1</v>
      </c>
      <c r="B7" s="8" t="s">
        <v>1518</v>
      </c>
      <c r="C7" s="6" t="s">
        <v>1519</v>
      </c>
      <c r="D7" s="11">
        <v>1</v>
      </c>
      <c r="E7" s="11">
        <f>D7*70</f>
        <v>70</v>
      </c>
      <c r="F7" s="11">
        <f>E7*0</f>
        <v>0</v>
      </c>
      <c r="G7" s="132"/>
      <c r="H7" s="6"/>
      <c r="I7" s="11"/>
    </row>
    <row r="8" spans="1:9">
      <c r="A8" s="6">
        <v>2</v>
      </c>
      <c r="B8" s="8" t="s">
        <v>1520</v>
      </c>
      <c r="C8" s="6" t="s">
        <v>1519</v>
      </c>
      <c r="D8" s="11">
        <v>1</v>
      </c>
      <c r="E8" s="11">
        <f t="shared" ref="E8:E31" si="0">D8*70</f>
        <v>70</v>
      </c>
      <c r="F8" s="11">
        <f t="shared" ref="F8:F23" si="1">E8*0</f>
        <v>0</v>
      </c>
      <c r="G8" s="132"/>
      <c r="H8" s="6"/>
      <c r="I8" s="11"/>
    </row>
    <row r="9" spans="1:9">
      <c r="A9" s="6">
        <v>3</v>
      </c>
      <c r="B9" s="8" t="s">
        <v>1521</v>
      </c>
      <c r="C9" s="6" t="s">
        <v>1519</v>
      </c>
      <c r="D9" s="11">
        <v>4.5</v>
      </c>
      <c r="E9" s="11">
        <f t="shared" si="0"/>
        <v>315</v>
      </c>
      <c r="F9" s="11">
        <f t="shared" si="1"/>
        <v>0</v>
      </c>
      <c r="G9" s="132"/>
      <c r="H9" s="6"/>
      <c r="I9" s="11"/>
    </row>
    <row r="10" spans="1:9">
      <c r="A10" s="6">
        <v>4</v>
      </c>
      <c r="B10" s="8" t="s">
        <v>1522</v>
      </c>
      <c r="C10" s="6" t="s">
        <v>1519</v>
      </c>
      <c r="D10" s="11">
        <v>1</v>
      </c>
      <c r="E10" s="11">
        <f t="shared" si="0"/>
        <v>70</v>
      </c>
      <c r="F10" s="11">
        <f t="shared" si="1"/>
        <v>0</v>
      </c>
      <c r="G10" s="132"/>
      <c r="H10" s="6"/>
      <c r="I10" s="11"/>
    </row>
    <row r="11" spans="1:9">
      <c r="A11" s="6">
        <v>5</v>
      </c>
      <c r="B11" s="8" t="s">
        <v>1523</v>
      </c>
      <c r="C11" s="6" t="s">
        <v>1519</v>
      </c>
      <c r="D11" s="11">
        <v>0.5</v>
      </c>
      <c r="E11" s="11">
        <f t="shared" si="0"/>
        <v>35</v>
      </c>
      <c r="F11" s="11">
        <f t="shared" si="1"/>
        <v>0</v>
      </c>
      <c r="G11" s="132"/>
      <c r="H11" s="6"/>
      <c r="I11" s="11"/>
    </row>
    <row r="12" spans="1:9">
      <c r="A12" s="6">
        <v>6</v>
      </c>
      <c r="B12" s="8" t="s">
        <v>1524</v>
      </c>
      <c r="C12" s="6" t="s">
        <v>1519</v>
      </c>
      <c r="D12" s="11">
        <v>1.2</v>
      </c>
      <c r="E12" s="11">
        <f t="shared" si="0"/>
        <v>84</v>
      </c>
      <c r="F12" s="11">
        <f t="shared" si="1"/>
        <v>0</v>
      </c>
      <c r="G12" s="132"/>
      <c r="H12" s="6"/>
      <c r="I12" s="11"/>
    </row>
    <row r="13" spans="1:9">
      <c r="A13" s="6">
        <v>7</v>
      </c>
      <c r="B13" s="8" t="s">
        <v>1525</v>
      </c>
      <c r="C13" s="6" t="s">
        <v>1519</v>
      </c>
      <c r="D13" s="11">
        <v>1.1</v>
      </c>
      <c r="E13" s="11">
        <f t="shared" si="0"/>
        <v>77</v>
      </c>
      <c r="F13" s="11">
        <f t="shared" si="1"/>
        <v>0</v>
      </c>
      <c r="G13" s="132"/>
      <c r="H13" s="6"/>
      <c r="I13" s="11"/>
    </row>
    <row r="14" spans="1:9">
      <c r="A14" s="6">
        <v>8</v>
      </c>
      <c r="B14" s="8" t="s">
        <v>1526</v>
      </c>
      <c r="C14" s="6" t="s">
        <v>1519</v>
      </c>
      <c r="D14" s="11">
        <v>0.6</v>
      </c>
      <c r="E14" s="11">
        <f t="shared" si="0"/>
        <v>42</v>
      </c>
      <c r="F14" s="11">
        <f t="shared" si="1"/>
        <v>0</v>
      </c>
      <c r="G14" s="132"/>
      <c r="H14" s="6"/>
      <c r="I14" s="11"/>
    </row>
    <row r="15" spans="1:9">
      <c r="A15" s="6">
        <v>9</v>
      </c>
      <c r="B15" s="8" t="s">
        <v>1527</v>
      </c>
      <c r="C15" s="6" t="s">
        <v>1519</v>
      </c>
      <c r="D15" s="11">
        <v>0.7</v>
      </c>
      <c r="E15" s="11">
        <f t="shared" si="0"/>
        <v>49</v>
      </c>
      <c r="F15" s="11">
        <f t="shared" si="1"/>
        <v>0</v>
      </c>
      <c r="G15" s="132"/>
      <c r="H15" s="6"/>
      <c r="I15" s="11"/>
    </row>
    <row r="16" spans="1:9">
      <c r="A16" s="6">
        <v>10</v>
      </c>
      <c r="B16" s="8" t="s">
        <v>1528</v>
      </c>
      <c r="C16" s="6" t="s">
        <v>1519</v>
      </c>
      <c r="D16" s="11">
        <v>1</v>
      </c>
      <c r="E16" s="11">
        <f t="shared" si="0"/>
        <v>70</v>
      </c>
      <c r="F16" s="11">
        <f t="shared" si="1"/>
        <v>0</v>
      </c>
      <c r="G16" s="132"/>
      <c r="H16" s="6"/>
      <c r="I16" s="11"/>
    </row>
    <row r="17" spans="1:9">
      <c r="A17" s="6">
        <v>11</v>
      </c>
      <c r="B17" s="8" t="s">
        <v>1529</v>
      </c>
      <c r="C17" s="6" t="s">
        <v>1519</v>
      </c>
      <c r="D17" s="11">
        <v>1.6</v>
      </c>
      <c r="E17" s="11">
        <f t="shared" si="0"/>
        <v>112</v>
      </c>
      <c r="F17" s="11">
        <f t="shared" si="1"/>
        <v>0</v>
      </c>
      <c r="G17" s="132"/>
      <c r="H17" s="6"/>
      <c r="I17" s="11"/>
    </row>
    <row r="18" spans="1:9">
      <c r="A18" s="6">
        <v>12</v>
      </c>
      <c r="B18" s="8" t="s">
        <v>1530</v>
      </c>
      <c r="C18" s="6" t="s">
        <v>1519</v>
      </c>
      <c r="D18" s="11">
        <v>0.7</v>
      </c>
      <c r="E18" s="11">
        <f t="shared" si="0"/>
        <v>49</v>
      </c>
      <c r="F18" s="11">
        <f t="shared" si="1"/>
        <v>0</v>
      </c>
      <c r="G18" s="132"/>
      <c r="H18" s="6"/>
      <c r="I18" s="11"/>
    </row>
    <row r="19" spans="1:9">
      <c r="A19" s="6">
        <v>13</v>
      </c>
      <c r="B19" s="8" t="s">
        <v>1531</v>
      </c>
      <c r="C19" s="6" t="s">
        <v>1519</v>
      </c>
      <c r="D19" s="11">
        <v>0.8</v>
      </c>
      <c r="E19" s="11">
        <f t="shared" si="0"/>
        <v>56</v>
      </c>
      <c r="F19" s="11">
        <f t="shared" si="1"/>
        <v>0</v>
      </c>
      <c r="G19" s="132"/>
      <c r="H19" s="6"/>
      <c r="I19" s="11"/>
    </row>
    <row r="20" spans="1:9">
      <c r="A20" s="6">
        <v>14</v>
      </c>
      <c r="B20" s="8" t="s">
        <v>1532</v>
      </c>
      <c r="C20" s="6" t="s">
        <v>1519</v>
      </c>
      <c r="D20" s="11">
        <v>1.5</v>
      </c>
      <c r="E20" s="11">
        <f t="shared" si="0"/>
        <v>105</v>
      </c>
      <c r="F20" s="11">
        <f t="shared" si="1"/>
        <v>0</v>
      </c>
      <c r="G20" s="132"/>
      <c r="H20" s="6"/>
      <c r="I20" s="11"/>
    </row>
    <row r="21" spans="1:9">
      <c r="A21" s="6">
        <v>15</v>
      </c>
      <c r="B21" s="8" t="s">
        <v>1533</v>
      </c>
      <c r="C21" s="6" t="s">
        <v>1519</v>
      </c>
      <c r="D21" s="11">
        <v>1.8</v>
      </c>
      <c r="E21" s="11">
        <f t="shared" si="0"/>
        <v>126</v>
      </c>
      <c r="F21" s="11">
        <f t="shared" si="1"/>
        <v>0</v>
      </c>
      <c r="G21" s="132"/>
      <c r="H21" s="6"/>
      <c r="I21" s="11"/>
    </row>
    <row r="22" spans="1:9">
      <c r="A22" s="6">
        <v>16</v>
      </c>
      <c r="B22" s="8" t="s">
        <v>1534</v>
      </c>
      <c r="C22" s="6" t="s">
        <v>1519</v>
      </c>
      <c r="D22" s="11">
        <v>2</v>
      </c>
      <c r="E22" s="11">
        <f t="shared" si="0"/>
        <v>140</v>
      </c>
      <c r="F22" s="11">
        <f t="shared" si="1"/>
        <v>0</v>
      </c>
      <c r="G22" s="132"/>
      <c r="H22" s="6"/>
      <c r="I22" s="11"/>
    </row>
    <row r="23" spans="1:9">
      <c r="A23" s="6">
        <v>17</v>
      </c>
      <c r="B23" s="8" t="s">
        <v>1535</v>
      </c>
      <c r="C23" s="6" t="s">
        <v>1519</v>
      </c>
      <c r="D23" s="11">
        <v>0.75</v>
      </c>
      <c r="E23" s="11">
        <f t="shared" si="0"/>
        <v>52.5</v>
      </c>
      <c r="F23" s="11">
        <f t="shared" si="1"/>
        <v>0</v>
      </c>
      <c r="G23" s="132"/>
      <c r="H23" s="6"/>
      <c r="I23" s="11"/>
    </row>
    <row r="24" spans="1:9">
      <c r="A24" s="6">
        <v>18</v>
      </c>
      <c r="B24" s="8" t="s">
        <v>1536</v>
      </c>
      <c r="C24" s="6" t="s">
        <v>1519</v>
      </c>
      <c r="D24" s="11">
        <v>1.5</v>
      </c>
      <c r="E24" s="11">
        <f t="shared" si="0"/>
        <v>105</v>
      </c>
      <c r="F24" s="11">
        <v>0</v>
      </c>
      <c r="G24" s="132"/>
      <c r="H24" s="6"/>
      <c r="I24" s="11"/>
    </row>
    <row r="25" spans="1:9">
      <c r="A25" s="6">
        <v>19</v>
      </c>
      <c r="B25" s="8" t="s">
        <v>1537</v>
      </c>
      <c r="C25" s="6" t="s">
        <v>1519</v>
      </c>
      <c r="D25" s="11">
        <v>1.5</v>
      </c>
      <c r="E25" s="11">
        <f t="shared" si="0"/>
        <v>105</v>
      </c>
      <c r="F25" s="11">
        <v>0</v>
      </c>
      <c r="G25" s="132"/>
      <c r="H25" s="6"/>
      <c r="I25" s="11"/>
    </row>
    <row r="26" spans="1:9">
      <c r="A26" s="6">
        <v>20</v>
      </c>
      <c r="B26" s="8" t="s">
        <v>1538</v>
      </c>
      <c r="C26" s="6" t="s">
        <v>1519</v>
      </c>
      <c r="D26" s="11">
        <v>2</v>
      </c>
      <c r="E26" s="11">
        <f t="shared" si="0"/>
        <v>140</v>
      </c>
      <c r="F26" s="11">
        <v>0</v>
      </c>
      <c r="G26" s="132"/>
      <c r="H26" s="6"/>
      <c r="I26" s="11"/>
    </row>
    <row r="27" spans="1:9">
      <c r="A27" s="6">
        <v>21</v>
      </c>
      <c r="B27" s="8" t="s">
        <v>1539</v>
      </c>
      <c r="C27" s="6" t="s">
        <v>1519</v>
      </c>
      <c r="D27" s="11">
        <v>1</v>
      </c>
      <c r="E27" s="11">
        <f t="shared" si="0"/>
        <v>70</v>
      </c>
      <c r="F27" s="11">
        <v>0</v>
      </c>
      <c r="G27" s="132"/>
      <c r="H27" s="6"/>
      <c r="I27" s="11"/>
    </row>
    <row r="28" spans="1:9">
      <c r="A28" s="6">
        <v>22</v>
      </c>
      <c r="B28" s="8" t="s">
        <v>1520</v>
      </c>
      <c r="C28" s="6" t="s">
        <v>1519</v>
      </c>
      <c r="D28" s="11">
        <v>2</v>
      </c>
      <c r="E28" s="11">
        <f t="shared" si="0"/>
        <v>140</v>
      </c>
      <c r="F28" s="11">
        <v>0</v>
      </c>
      <c r="G28" s="132"/>
      <c r="H28" s="6"/>
      <c r="I28" s="11"/>
    </row>
    <row r="29" ht="17.25" spans="1:9">
      <c r="A29" s="6">
        <v>23</v>
      </c>
      <c r="B29" s="12" t="s">
        <v>1540</v>
      </c>
      <c r="C29" s="6" t="s">
        <v>1519</v>
      </c>
      <c r="D29" s="11">
        <v>1</v>
      </c>
      <c r="E29" s="11">
        <f t="shared" si="0"/>
        <v>70</v>
      </c>
      <c r="F29" s="11">
        <v>0</v>
      </c>
      <c r="G29" s="132"/>
      <c r="H29" s="6"/>
      <c r="I29" s="11"/>
    </row>
    <row r="30" spans="1:9">
      <c r="A30" s="6">
        <v>24</v>
      </c>
      <c r="B30" s="8" t="s">
        <v>1541</v>
      </c>
      <c r="C30" s="6" t="s">
        <v>1519</v>
      </c>
      <c r="D30" s="11">
        <v>0.3</v>
      </c>
      <c r="E30" s="11">
        <f t="shared" si="0"/>
        <v>21</v>
      </c>
      <c r="F30" s="11">
        <v>0</v>
      </c>
      <c r="G30" s="133"/>
      <c r="H30" s="6"/>
      <c r="I30" s="11"/>
    </row>
    <row r="31" ht="17.25" spans="1:9">
      <c r="A31" s="6">
        <v>25</v>
      </c>
      <c r="B31" s="12"/>
      <c r="C31" s="11"/>
      <c r="D31" s="11">
        <f>SUM(D7:D30)</f>
        <v>31.05</v>
      </c>
      <c r="E31" s="11">
        <f t="shared" si="0"/>
        <v>2173.5</v>
      </c>
      <c r="F31" s="11">
        <v>0</v>
      </c>
      <c r="G31" s="13"/>
      <c r="H31" s="11"/>
      <c r="I31" s="11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9.54166666666667" customWidth="1"/>
    <col min="3" max="3" width="9.45" customWidth="1"/>
    <col min="4" max="4" width="9.18333333333333" customWidth="1"/>
    <col min="5" max="5" width="9.36666666666667" customWidth="1"/>
    <col min="6" max="6" width="10.6333333333333" customWidth="1"/>
    <col min="7" max="7" width="21.8166666666667" customWidth="1"/>
    <col min="8" max="8" width="10.5416666666667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1">
        <v>1</v>
      </c>
      <c r="B7" s="75" t="s">
        <v>1542</v>
      </c>
      <c r="C7" s="74" t="s">
        <v>1543</v>
      </c>
      <c r="D7" s="75">
        <v>0.7</v>
      </c>
      <c r="E7" s="6">
        <v>49</v>
      </c>
      <c r="F7" s="6">
        <v>0</v>
      </c>
      <c r="G7" s="76"/>
      <c r="H7" s="77"/>
      <c r="I7" s="6"/>
    </row>
    <row r="8" spans="1:9">
      <c r="A8" s="11">
        <v>2</v>
      </c>
      <c r="B8" s="75" t="s">
        <v>1544</v>
      </c>
      <c r="C8" s="74" t="s">
        <v>1543</v>
      </c>
      <c r="D8" s="75">
        <v>0.7</v>
      </c>
      <c r="E8" s="11">
        <v>49</v>
      </c>
      <c r="F8" s="11">
        <f>E8*0</f>
        <v>0</v>
      </c>
      <c r="G8" s="77"/>
      <c r="H8" s="77"/>
      <c r="I8" s="11"/>
    </row>
    <row r="9" spans="1:9">
      <c r="A9" s="11">
        <v>3</v>
      </c>
      <c r="B9" s="75" t="s">
        <v>1545</v>
      </c>
      <c r="C9" s="74" t="s">
        <v>1543</v>
      </c>
      <c r="D9" s="75">
        <v>0.8</v>
      </c>
      <c r="E9" s="11">
        <v>56</v>
      </c>
      <c r="F9" s="11">
        <f t="shared" ref="F9:F21" si="0">E9*0</f>
        <v>0</v>
      </c>
      <c r="G9" s="77"/>
      <c r="H9" s="77"/>
      <c r="I9" s="11"/>
    </row>
    <row r="10" spans="1:9">
      <c r="A10" s="11">
        <v>4</v>
      </c>
      <c r="B10" s="75" t="s">
        <v>1546</v>
      </c>
      <c r="C10" s="74" t="s">
        <v>1543</v>
      </c>
      <c r="D10" s="75">
        <v>0.4</v>
      </c>
      <c r="E10" s="11">
        <v>28</v>
      </c>
      <c r="F10" s="11">
        <f t="shared" si="0"/>
        <v>0</v>
      </c>
      <c r="G10" s="77"/>
      <c r="H10" s="77"/>
      <c r="I10" s="11"/>
    </row>
    <row r="11" spans="1:9">
      <c r="A11" s="11">
        <v>5</v>
      </c>
      <c r="B11" s="75" t="s">
        <v>1547</v>
      </c>
      <c r="C11" s="74" t="s">
        <v>1543</v>
      </c>
      <c r="D11" s="75">
        <v>0.7</v>
      </c>
      <c r="E11" s="11">
        <v>79</v>
      </c>
      <c r="F11" s="11">
        <f t="shared" si="0"/>
        <v>0</v>
      </c>
      <c r="G11" s="76"/>
      <c r="H11" s="77"/>
      <c r="I11" s="11"/>
    </row>
    <row r="12" spans="1:9">
      <c r="A12" s="11">
        <v>6</v>
      </c>
      <c r="B12" s="75" t="s">
        <v>1548</v>
      </c>
      <c r="C12" s="74" t="s">
        <v>1543</v>
      </c>
      <c r="D12" s="75">
        <v>1.4</v>
      </c>
      <c r="E12" s="11">
        <v>98</v>
      </c>
      <c r="F12" s="11">
        <f t="shared" si="0"/>
        <v>0</v>
      </c>
      <c r="G12" s="77"/>
      <c r="H12" s="77"/>
      <c r="I12" s="11"/>
    </row>
    <row r="13" spans="1:9">
      <c r="A13" s="11">
        <v>7</v>
      </c>
      <c r="B13" s="75" t="s">
        <v>1549</v>
      </c>
      <c r="C13" s="74" t="s">
        <v>1543</v>
      </c>
      <c r="D13" s="75">
        <v>1.3</v>
      </c>
      <c r="E13" s="11">
        <v>91</v>
      </c>
      <c r="F13" s="11">
        <f t="shared" si="0"/>
        <v>0</v>
      </c>
      <c r="G13" s="77"/>
      <c r="H13" s="77"/>
      <c r="I13" s="11"/>
    </row>
    <row r="14" spans="1:9">
      <c r="A14" s="11">
        <v>8</v>
      </c>
      <c r="B14" s="75" t="s">
        <v>1550</v>
      </c>
      <c r="C14" s="74" t="s">
        <v>1543</v>
      </c>
      <c r="D14" s="75">
        <v>1.1</v>
      </c>
      <c r="E14" s="11">
        <v>77</v>
      </c>
      <c r="F14" s="11">
        <f t="shared" si="0"/>
        <v>0</v>
      </c>
      <c r="G14" s="77"/>
      <c r="H14" s="77"/>
      <c r="I14" s="11"/>
    </row>
    <row r="15" spans="1:9">
      <c r="A15" s="11">
        <v>9</v>
      </c>
      <c r="B15" s="75" t="s">
        <v>1551</v>
      </c>
      <c r="C15" s="74" t="s">
        <v>1543</v>
      </c>
      <c r="D15" s="75">
        <v>1</v>
      </c>
      <c r="E15" s="11">
        <v>70</v>
      </c>
      <c r="F15" s="11">
        <f t="shared" si="0"/>
        <v>0</v>
      </c>
      <c r="G15" s="77"/>
      <c r="H15" s="77"/>
      <c r="I15" s="11"/>
    </row>
    <row r="16" spans="1:9">
      <c r="A16" s="11">
        <v>10</v>
      </c>
      <c r="B16" s="75" t="s">
        <v>1552</v>
      </c>
      <c r="C16" s="74" t="s">
        <v>1543</v>
      </c>
      <c r="D16" s="75">
        <v>0.85</v>
      </c>
      <c r="E16" s="11">
        <v>59.5</v>
      </c>
      <c r="F16" s="11">
        <f t="shared" si="0"/>
        <v>0</v>
      </c>
      <c r="G16" s="77"/>
      <c r="H16" s="77"/>
      <c r="I16" s="11"/>
    </row>
    <row r="17" spans="1:9">
      <c r="A17" s="11">
        <v>11</v>
      </c>
      <c r="B17" s="75" t="s">
        <v>1553</v>
      </c>
      <c r="C17" s="74" t="s">
        <v>1543</v>
      </c>
      <c r="D17" s="75">
        <v>0.8</v>
      </c>
      <c r="E17" s="11">
        <v>56</v>
      </c>
      <c r="F17" s="11">
        <f t="shared" si="0"/>
        <v>0</v>
      </c>
      <c r="G17" s="77"/>
      <c r="H17" s="77"/>
      <c r="I17" s="11"/>
    </row>
    <row r="18" spans="1:9">
      <c r="A18" s="11">
        <v>12</v>
      </c>
      <c r="B18" s="75" t="s">
        <v>1554</v>
      </c>
      <c r="C18" s="74" t="s">
        <v>1543</v>
      </c>
      <c r="D18" s="75">
        <v>0.8</v>
      </c>
      <c r="E18" s="11">
        <v>56</v>
      </c>
      <c r="F18" s="11">
        <f t="shared" si="0"/>
        <v>0</v>
      </c>
      <c r="G18" s="77"/>
      <c r="H18" s="77"/>
      <c r="I18" s="11"/>
    </row>
    <row r="19" spans="1:9">
      <c r="A19" s="11">
        <v>13</v>
      </c>
      <c r="B19" s="75" t="s">
        <v>1555</v>
      </c>
      <c r="C19" s="74" t="s">
        <v>1543</v>
      </c>
      <c r="D19" s="75">
        <v>1.7</v>
      </c>
      <c r="E19" s="11">
        <v>119</v>
      </c>
      <c r="F19" s="11">
        <f t="shared" si="0"/>
        <v>0</v>
      </c>
      <c r="G19" s="77"/>
      <c r="H19" s="77"/>
      <c r="I19" s="11"/>
    </row>
    <row r="20" spans="1:9">
      <c r="A20" s="11">
        <v>14</v>
      </c>
      <c r="B20" s="75" t="s">
        <v>1556</v>
      </c>
      <c r="C20" s="74" t="s">
        <v>1543</v>
      </c>
      <c r="D20" s="75">
        <v>1.7</v>
      </c>
      <c r="E20" s="11">
        <v>119</v>
      </c>
      <c r="F20" s="11">
        <f t="shared" si="0"/>
        <v>0</v>
      </c>
      <c r="G20" s="77"/>
      <c r="H20" s="77"/>
      <c r="I20" s="11"/>
    </row>
    <row r="21" spans="1:9">
      <c r="A21" s="11">
        <v>15</v>
      </c>
      <c r="B21" s="75" t="s">
        <v>1557</v>
      </c>
      <c r="C21" s="74" t="s">
        <v>1543</v>
      </c>
      <c r="D21" s="75">
        <v>0.28</v>
      </c>
      <c r="E21" s="11">
        <v>19.6</v>
      </c>
      <c r="F21" s="11">
        <f t="shared" si="0"/>
        <v>0</v>
      </c>
      <c r="G21" s="77"/>
      <c r="H21" s="77"/>
      <c r="I21" s="11"/>
    </row>
    <row r="22" spans="1:9">
      <c r="A22" s="131" t="s">
        <v>63</v>
      </c>
      <c r="B22" s="131"/>
      <c r="C22" s="131"/>
      <c r="D22" s="131">
        <f>SUM(D7:D21)</f>
        <v>14.23</v>
      </c>
      <c r="E22" s="131">
        <f>SUM(E7:E21)</f>
        <v>1026.1</v>
      </c>
      <c r="F22" s="131">
        <v>0</v>
      </c>
      <c r="G22" s="131"/>
      <c r="H22" s="131"/>
      <c r="I22" s="131"/>
    </row>
    <row r="23" spans="1:9">
      <c r="A23" s="83" t="s">
        <v>676</v>
      </c>
      <c r="B23" s="83"/>
      <c r="C23" s="83"/>
      <c r="D23" s="83"/>
      <c r="E23" s="83"/>
      <c r="F23" s="83"/>
      <c r="G23" s="83"/>
      <c r="H23" s="83"/>
      <c r="I23" s="83"/>
    </row>
  </sheetData>
  <mergeCells count="5">
    <mergeCell ref="A3:I3"/>
    <mergeCell ref="A4:I4"/>
    <mergeCell ref="A5:I5"/>
    <mergeCell ref="A23:I23"/>
    <mergeCell ref="A1:I2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G6" sqref="G6"/>
    </sheetView>
  </sheetViews>
  <sheetFormatPr defaultColWidth="9" defaultRowHeight="13.5"/>
  <cols>
    <col min="7" max="7" width="23.1833333333333" customWidth="1"/>
    <col min="9" max="9" width="18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ht="14.25" spans="1:9">
      <c r="A7" s="14">
        <v>1</v>
      </c>
      <c r="B7" s="203" t="s">
        <v>64</v>
      </c>
      <c r="C7" s="15" t="s">
        <v>65</v>
      </c>
      <c r="D7" s="204">
        <v>1.2</v>
      </c>
      <c r="E7" s="14">
        <v>84</v>
      </c>
      <c r="F7" s="14">
        <v>0</v>
      </c>
      <c r="G7" s="16"/>
      <c r="H7" s="205"/>
      <c r="I7" s="17"/>
    </row>
    <row r="8" ht="14.25" spans="1:9">
      <c r="A8" s="14">
        <v>2</v>
      </c>
      <c r="B8" s="203" t="s">
        <v>66</v>
      </c>
      <c r="C8" s="15" t="s">
        <v>65</v>
      </c>
      <c r="D8" s="204">
        <v>1.3</v>
      </c>
      <c r="E8" s="14">
        <v>91</v>
      </c>
      <c r="F8" s="14">
        <v>0</v>
      </c>
      <c r="G8" s="206"/>
      <c r="H8" s="205"/>
      <c r="I8" s="17"/>
    </row>
    <row r="9" ht="14.25" spans="1:9">
      <c r="A9" s="14">
        <v>3</v>
      </c>
      <c r="B9" s="203" t="s">
        <v>67</v>
      </c>
      <c r="C9" s="15" t="s">
        <v>65</v>
      </c>
      <c r="D9" s="204">
        <v>1.4</v>
      </c>
      <c r="E9" s="14">
        <v>98</v>
      </c>
      <c r="F9" s="14">
        <v>0</v>
      </c>
      <c r="G9" s="207"/>
      <c r="H9" s="205"/>
      <c r="I9" s="17"/>
    </row>
    <row r="10" ht="14.25" spans="1:9">
      <c r="A10" s="14">
        <v>4</v>
      </c>
      <c r="B10" s="203" t="s">
        <v>68</v>
      </c>
      <c r="C10" s="15" t="s">
        <v>65</v>
      </c>
      <c r="D10" s="204">
        <v>1</v>
      </c>
      <c r="E10" s="14">
        <v>70</v>
      </c>
      <c r="F10" s="14">
        <v>0</v>
      </c>
      <c r="G10" s="207"/>
      <c r="H10" s="205"/>
      <c r="I10" s="17"/>
    </row>
    <row r="11" ht="14.25" spans="1:9">
      <c r="A11" s="14">
        <v>5</v>
      </c>
      <c r="B11" s="203" t="s">
        <v>69</v>
      </c>
      <c r="C11" s="15" t="s">
        <v>65</v>
      </c>
      <c r="D11" s="204">
        <v>1.2</v>
      </c>
      <c r="E11" s="14">
        <v>84</v>
      </c>
      <c r="F11" s="14">
        <v>0</v>
      </c>
      <c r="G11" s="207"/>
      <c r="H11" s="205"/>
      <c r="I11" s="17"/>
    </row>
    <row r="12" ht="14.25" spans="1:9">
      <c r="A12" s="14">
        <v>6</v>
      </c>
      <c r="B12" s="203" t="s">
        <v>70</v>
      </c>
      <c r="C12" s="15" t="s">
        <v>65</v>
      </c>
      <c r="D12" s="204">
        <v>1.5</v>
      </c>
      <c r="E12" s="14">
        <v>75</v>
      </c>
      <c r="F12" s="14">
        <v>0</v>
      </c>
      <c r="G12" s="208"/>
      <c r="H12" s="205"/>
      <c r="I12" s="17"/>
    </row>
    <row r="13" ht="14.25" spans="1:9">
      <c r="A13" s="14">
        <v>7</v>
      </c>
      <c r="B13" s="203" t="s">
        <v>71</v>
      </c>
      <c r="C13" s="15" t="s">
        <v>65</v>
      </c>
      <c r="D13" s="204">
        <v>0.8</v>
      </c>
      <c r="E13" s="14">
        <v>56</v>
      </c>
      <c r="F13" s="14">
        <v>0</v>
      </c>
      <c r="G13" s="208"/>
      <c r="H13" s="205"/>
      <c r="I13" s="17"/>
    </row>
    <row r="14" ht="14.25" spans="1:9">
      <c r="A14" s="14">
        <v>8</v>
      </c>
      <c r="B14" s="16" t="s">
        <v>72</v>
      </c>
      <c r="C14" s="15" t="s">
        <v>65</v>
      </c>
      <c r="D14" s="209">
        <v>1</v>
      </c>
      <c r="E14" s="16">
        <v>70</v>
      </c>
      <c r="F14" s="14">
        <v>0</v>
      </c>
      <c r="G14" s="210"/>
      <c r="H14" s="205"/>
      <c r="I14" s="17"/>
    </row>
    <row r="15" ht="14.25" spans="1:9">
      <c r="A15" s="14">
        <v>9</v>
      </c>
      <c r="B15" s="203" t="s">
        <v>73</v>
      </c>
      <c r="C15" s="15" t="s">
        <v>74</v>
      </c>
      <c r="D15" s="204">
        <v>0.8</v>
      </c>
      <c r="E15" s="14">
        <v>56</v>
      </c>
      <c r="F15" s="14">
        <v>0</v>
      </c>
      <c r="G15" s="210"/>
      <c r="H15" s="205"/>
      <c r="I15" s="17"/>
    </row>
    <row r="16" ht="14.25" spans="1:9">
      <c r="A16" s="14">
        <v>10</v>
      </c>
      <c r="B16" s="203" t="s">
        <v>75</v>
      </c>
      <c r="C16" s="15" t="s">
        <v>65</v>
      </c>
      <c r="D16" s="204">
        <v>0.5</v>
      </c>
      <c r="E16" s="14">
        <v>35</v>
      </c>
      <c r="F16" s="14">
        <v>0</v>
      </c>
      <c r="G16" s="16"/>
      <c r="H16" s="205"/>
      <c r="I16" s="17"/>
    </row>
    <row r="17" ht="14.25" spans="1:9">
      <c r="A17" s="14">
        <v>11</v>
      </c>
      <c r="B17" s="211" t="s">
        <v>76</v>
      </c>
      <c r="C17" s="15" t="s">
        <v>65</v>
      </c>
      <c r="D17" s="204">
        <v>0.6</v>
      </c>
      <c r="E17" s="14">
        <v>42</v>
      </c>
      <c r="F17" s="14">
        <v>0</v>
      </c>
      <c r="G17" s="16"/>
      <c r="H17" s="205"/>
      <c r="I17" s="17"/>
    </row>
    <row r="18" ht="14.25" spans="1:9">
      <c r="A18" s="14">
        <v>12</v>
      </c>
      <c r="B18" s="203" t="s">
        <v>77</v>
      </c>
      <c r="C18" s="15" t="s">
        <v>65</v>
      </c>
      <c r="D18" s="204">
        <v>0.6</v>
      </c>
      <c r="E18" s="14">
        <v>42</v>
      </c>
      <c r="F18" s="14">
        <v>0</v>
      </c>
      <c r="G18" s="16"/>
      <c r="H18" s="205"/>
      <c r="I18" s="17"/>
    </row>
    <row r="19" ht="14.25" spans="1:9">
      <c r="A19" s="14">
        <v>13</v>
      </c>
      <c r="B19" s="203" t="s">
        <v>78</v>
      </c>
      <c r="C19" s="15" t="s">
        <v>65</v>
      </c>
      <c r="D19" s="204">
        <v>1.1</v>
      </c>
      <c r="E19" s="14">
        <v>77</v>
      </c>
      <c r="F19" s="14">
        <v>0</v>
      </c>
      <c r="G19" s="16"/>
      <c r="H19" s="205"/>
      <c r="I19" s="17"/>
    </row>
    <row r="20" ht="14.25" spans="1:9">
      <c r="A20" s="14">
        <v>14</v>
      </c>
      <c r="B20" s="212" t="s">
        <v>79</v>
      </c>
      <c r="C20" s="15" t="s">
        <v>65</v>
      </c>
      <c r="D20" s="204">
        <v>0.6</v>
      </c>
      <c r="E20" s="14">
        <v>42</v>
      </c>
      <c r="F20" s="14">
        <v>0</v>
      </c>
      <c r="G20" s="210"/>
      <c r="H20" s="205"/>
      <c r="I20" s="17"/>
    </row>
    <row r="21" ht="14.25" spans="1:9">
      <c r="A21" s="14">
        <v>15</v>
      </c>
      <c r="B21" s="203" t="s">
        <v>80</v>
      </c>
      <c r="C21" s="15" t="s">
        <v>65</v>
      </c>
      <c r="D21" s="204">
        <v>0.6</v>
      </c>
      <c r="E21" s="14">
        <v>42</v>
      </c>
      <c r="F21" s="14">
        <v>0</v>
      </c>
      <c r="G21" s="210"/>
      <c r="H21" s="205"/>
      <c r="I21" s="17"/>
    </row>
    <row r="22" ht="14.25" spans="1:9">
      <c r="A22" s="14">
        <v>16</v>
      </c>
      <c r="B22" s="203" t="s">
        <v>81</v>
      </c>
      <c r="C22" s="15" t="s">
        <v>65</v>
      </c>
      <c r="D22" s="204">
        <v>0.8</v>
      </c>
      <c r="E22" s="14">
        <v>56</v>
      </c>
      <c r="F22" s="14">
        <v>0</v>
      </c>
      <c r="G22" s="210"/>
      <c r="H22" s="205"/>
      <c r="I22" s="17"/>
    </row>
    <row r="23" ht="14.25" spans="1:9">
      <c r="A23" s="14">
        <v>17</v>
      </c>
      <c r="B23" s="48" t="s">
        <v>82</v>
      </c>
      <c r="C23" s="15" t="s">
        <v>65</v>
      </c>
      <c r="D23" s="204">
        <v>0.8</v>
      </c>
      <c r="E23" s="14">
        <v>56</v>
      </c>
      <c r="F23" s="14">
        <v>0</v>
      </c>
      <c r="G23" s="213"/>
      <c r="H23" s="205"/>
      <c r="I23" s="17"/>
    </row>
    <row r="24" ht="14.25" spans="1:9">
      <c r="A24" s="14">
        <v>18</v>
      </c>
      <c r="B24" s="203" t="s">
        <v>83</v>
      </c>
      <c r="C24" s="15" t="s">
        <v>65</v>
      </c>
      <c r="D24" s="204">
        <v>0.7</v>
      </c>
      <c r="E24" s="14">
        <v>49</v>
      </c>
      <c r="F24" s="14">
        <v>0</v>
      </c>
      <c r="G24" s="210"/>
      <c r="H24" s="205"/>
      <c r="I24" s="17"/>
    </row>
    <row r="25" ht="14.25" spans="1:9">
      <c r="A25" s="14">
        <v>19</v>
      </c>
      <c r="B25" s="203" t="s">
        <v>84</v>
      </c>
      <c r="C25" s="15" t="s">
        <v>65</v>
      </c>
      <c r="D25" s="204">
        <v>0.7</v>
      </c>
      <c r="E25" s="14">
        <v>49</v>
      </c>
      <c r="F25" s="14">
        <v>0</v>
      </c>
      <c r="G25" s="210"/>
      <c r="H25" s="205"/>
      <c r="I25" s="17"/>
    </row>
    <row r="26" ht="14.25" spans="1:9">
      <c r="A26" s="14">
        <v>20</v>
      </c>
      <c r="B26" s="203" t="s">
        <v>85</v>
      </c>
      <c r="C26" s="15" t="s">
        <v>65</v>
      </c>
      <c r="D26" s="204">
        <v>1.2</v>
      </c>
      <c r="E26" s="14">
        <v>84</v>
      </c>
      <c r="F26" s="14">
        <v>0</v>
      </c>
      <c r="G26" s="210"/>
      <c r="H26" s="205"/>
      <c r="I26" s="17"/>
    </row>
    <row r="27" ht="14.25" spans="1:9">
      <c r="A27" s="14">
        <v>21</v>
      </c>
      <c r="B27" s="203" t="s">
        <v>86</v>
      </c>
      <c r="C27" s="15" t="s">
        <v>65</v>
      </c>
      <c r="D27" s="204">
        <v>0.9</v>
      </c>
      <c r="E27" s="14">
        <v>63</v>
      </c>
      <c r="F27" s="14">
        <v>0</v>
      </c>
      <c r="G27" s="210"/>
      <c r="H27" s="205"/>
      <c r="I27" s="17"/>
    </row>
    <row r="28" ht="14.25" spans="1:9">
      <c r="A28" s="14">
        <v>22</v>
      </c>
      <c r="B28" s="203" t="s">
        <v>78</v>
      </c>
      <c r="C28" s="15" t="s">
        <v>65</v>
      </c>
      <c r="D28" s="204">
        <v>1.1</v>
      </c>
      <c r="E28" s="14">
        <v>77</v>
      </c>
      <c r="F28" s="14">
        <v>0</v>
      </c>
      <c r="G28" s="210"/>
      <c r="H28" s="205"/>
      <c r="I28" s="17"/>
    </row>
    <row r="29" ht="14.25" spans="1:9">
      <c r="A29" s="14">
        <v>23</v>
      </c>
      <c r="B29" s="203" t="s">
        <v>87</v>
      </c>
      <c r="C29" s="15" t="s">
        <v>65</v>
      </c>
      <c r="D29" s="204">
        <v>0.4</v>
      </c>
      <c r="E29" s="14">
        <v>28</v>
      </c>
      <c r="F29" s="14">
        <v>0</v>
      </c>
      <c r="G29" s="210"/>
      <c r="H29" s="205"/>
      <c r="I29" s="17"/>
    </row>
    <row r="30" ht="14.25" spans="1:9">
      <c r="A30" s="14">
        <v>24</v>
      </c>
      <c r="B30" s="203" t="s">
        <v>88</v>
      </c>
      <c r="C30" s="15" t="s">
        <v>65</v>
      </c>
      <c r="D30" s="204">
        <v>1</v>
      </c>
      <c r="E30" s="14">
        <v>70</v>
      </c>
      <c r="F30" s="14">
        <v>0</v>
      </c>
      <c r="G30" s="210"/>
      <c r="H30" s="205"/>
      <c r="I30" s="17"/>
    </row>
    <row r="31" ht="14.25" spans="1:9">
      <c r="A31" s="14">
        <v>25</v>
      </c>
      <c r="B31" s="203" t="s">
        <v>89</v>
      </c>
      <c r="C31" s="15" t="s">
        <v>65</v>
      </c>
      <c r="D31" s="204">
        <v>1.2</v>
      </c>
      <c r="E31" s="14">
        <v>84</v>
      </c>
      <c r="F31" s="14">
        <v>0</v>
      </c>
      <c r="G31" s="210"/>
      <c r="H31" s="205"/>
      <c r="I31" s="17"/>
    </row>
    <row r="32" ht="14.25" spans="1:9">
      <c r="A32" s="14">
        <v>26</v>
      </c>
      <c r="B32" s="203" t="s">
        <v>90</v>
      </c>
      <c r="C32" s="15" t="s">
        <v>65</v>
      </c>
      <c r="D32" s="204">
        <v>1.2</v>
      </c>
      <c r="E32" s="14">
        <v>84</v>
      </c>
      <c r="F32" s="14">
        <v>0</v>
      </c>
      <c r="G32" s="210"/>
      <c r="H32" s="205"/>
      <c r="I32" s="17"/>
    </row>
    <row r="33" ht="14.25" spans="1:9">
      <c r="A33" s="14">
        <v>27</v>
      </c>
      <c r="B33" s="203" t="s">
        <v>91</v>
      </c>
      <c r="C33" s="15" t="s">
        <v>65</v>
      </c>
      <c r="D33" s="204">
        <v>1.3</v>
      </c>
      <c r="E33" s="14">
        <v>91</v>
      </c>
      <c r="F33" s="14">
        <v>0</v>
      </c>
      <c r="G33" s="210"/>
      <c r="H33" s="205"/>
      <c r="I33" s="17"/>
    </row>
    <row r="34" ht="14.25" spans="1:9">
      <c r="A34" s="14">
        <v>28</v>
      </c>
      <c r="B34" s="203" t="s">
        <v>92</v>
      </c>
      <c r="C34" s="15" t="s">
        <v>65</v>
      </c>
      <c r="D34" s="204">
        <v>0.8</v>
      </c>
      <c r="E34" s="14">
        <v>56</v>
      </c>
      <c r="F34" s="14">
        <v>0</v>
      </c>
      <c r="G34" s="210"/>
      <c r="H34" s="205"/>
      <c r="I34" s="17"/>
    </row>
    <row r="35" ht="14.25" spans="1:9">
      <c r="A35" s="14">
        <v>29</v>
      </c>
      <c r="B35" s="203" t="s">
        <v>93</v>
      </c>
      <c r="C35" s="15" t="s">
        <v>65</v>
      </c>
      <c r="D35" s="204">
        <v>1.2</v>
      </c>
      <c r="E35" s="14">
        <v>84</v>
      </c>
      <c r="F35" s="14">
        <v>0</v>
      </c>
      <c r="G35" s="210"/>
      <c r="H35" s="205"/>
      <c r="I35" s="17"/>
    </row>
    <row r="36" ht="14.25" spans="1:9">
      <c r="A36" s="14">
        <v>30</v>
      </c>
      <c r="B36" s="203" t="s">
        <v>94</v>
      </c>
      <c r="C36" s="15" t="s">
        <v>65</v>
      </c>
      <c r="D36" s="204">
        <v>0.9</v>
      </c>
      <c r="E36" s="14">
        <v>63</v>
      </c>
      <c r="F36" s="14">
        <v>0</v>
      </c>
      <c r="G36" s="210"/>
      <c r="H36" s="205"/>
      <c r="I36" s="17"/>
    </row>
    <row r="37" ht="14.25" spans="1:9">
      <c r="A37" s="14">
        <v>31</v>
      </c>
      <c r="B37" s="203" t="s">
        <v>95</v>
      </c>
      <c r="C37" s="15" t="s">
        <v>65</v>
      </c>
      <c r="D37" s="204">
        <v>1.5</v>
      </c>
      <c r="E37" s="14">
        <v>105</v>
      </c>
      <c r="F37" s="14">
        <v>0</v>
      </c>
      <c r="G37" s="210"/>
      <c r="H37" s="205"/>
      <c r="I37" s="17"/>
    </row>
    <row r="38" ht="14.25" spans="1:9">
      <c r="A38" s="14">
        <v>32</v>
      </c>
      <c r="B38" s="15" t="s">
        <v>63</v>
      </c>
      <c r="C38" s="15"/>
      <c r="D38" s="16">
        <f>SUM(D7:D37)</f>
        <v>29.9</v>
      </c>
      <c r="E38" s="16">
        <f>SUM(E7:E37)</f>
        <v>2063</v>
      </c>
      <c r="F38" s="16"/>
      <c r="G38" s="15"/>
      <c r="H38" s="15"/>
      <c r="I38" s="17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pageSetup paperSize="9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1.725" customWidth="1"/>
    <col min="4" max="4" width="12.3666666666667" customWidth="1"/>
    <col min="5" max="5" width="9.63333333333333" customWidth="1"/>
    <col min="6" max="6" width="8.90833333333333" customWidth="1"/>
    <col min="7" max="7" width="22.81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27">
        <v>1</v>
      </c>
      <c r="B7" s="16" t="s">
        <v>1558</v>
      </c>
      <c r="C7" s="127" t="s">
        <v>1559</v>
      </c>
      <c r="D7" s="8">
        <v>1.2</v>
      </c>
      <c r="E7" s="128">
        <v>84</v>
      </c>
      <c r="F7" s="127">
        <v>0</v>
      </c>
      <c r="G7" s="48"/>
      <c r="H7" s="127"/>
      <c r="I7" s="127"/>
    </row>
    <row r="8" spans="1:9">
      <c r="A8" s="127">
        <v>2</v>
      </c>
      <c r="B8" s="16" t="s">
        <v>1560</v>
      </c>
      <c r="C8" s="127" t="s">
        <v>1559</v>
      </c>
      <c r="D8" s="8">
        <v>0.5</v>
      </c>
      <c r="E8" s="128">
        <v>35</v>
      </c>
      <c r="F8" s="127">
        <v>0</v>
      </c>
      <c r="G8" s="48"/>
      <c r="H8" s="127"/>
      <c r="I8" s="127"/>
    </row>
    <row r="9" spans="1:9">
      <c r="A9" s="127">
        <v>3</v>
      </c>
      <c r="B9" s="16" t="s">
        <v>1561</v>
      </c>
      <c r="C9" s="127" t="s">
        <v>1559</v>
      </c>
      <c r="D9" s="8">
        <v>1.5</v>
      </c>
      <c r="E9" s="128">
        <v>105</v>
      </c>
      <c r="F9" s="127">
        <v>0</v>
      </c>
      <c r="G9" s="48"/>
      <c r="H9" s="127"/>
      <c r="I9" s="127"/>
    </row>
    <row r="10" spans="1:9">
      <c r="A10" s="127">
        <v>4</v>
      </c>
      <c r="B10" s="16" t="s">
        <v>1562</v>
      </c>
      <c r="C10" s="127" t="s">
        <v>1559</v>
      </c>
      <c r="D10" s="8">
        <v>2</v>
      </c>
      <c r="E10" s="128">
        <v>140</v>
      </c>
      <c r="F10" s="127">
        <v>0</v>
      </c>
      <c r="G10" s="48"/>
      <c r="H10" s="127"/>
      <c r="I10" s="127"/>
    </row>
    <row r="11" spans="1:9">
      <c r="A11" s="127">
        <v>5</v>
      </c>
      <c r="B11" s="16" t="s">
        <v>1563</v>
      </c>
      <c r="C11" s="127" t="s">
        <v>1559</v>
      </c>
      <c r="D11" s="8">
        <v>0.4</v>
      </c>
      <c r="E11" s="128">
        <v>28</v>
      </c>
      <c r="F11" s="127">
        <v>0</v>
      </c>
      <c r="G11" s="48"/>
      <c r="H11" s="127"/>
      <c r="I11" s="127"/>
    </row>
    <row r="12" spans="1:9">
      <c r="A12" s="127">
        <v>6</v>
      </c>
      <c r="B12" s="16" t="s">
        <v>1564</v>
      </c>
      <c r="C12" s="127" t="s">
        <v>1559</v>
      </c>
      <c r="D12" s="8">
        <v>0.8</v>
      </c>
      <c r="E12" s="128">
        <v>56</v>
      </c>
      <c r="F12" s="127">
        <v>0</v>
      </c>
      <c r="G12" s="48"/>
      <c r="H12" s="127"/>
      <c r="I12" s="127"/>
    </row>
    <row r="13" spans="1:9">
      <c r="A13" s="127">
        <v>7</v>
      </c>
      <c r="B13" s="16" t="s">
        <v>1565</v>
      </c>
      <c r="C13" s="127" t="s">
        <v>1559</v>
      </c>
      <c r="D13" s="8">
        <v>0.5</v>
      </c>
      <c r="E13" s="128">
        <v>35</v>
      </c>
      <c r="F13" s="127">
        <v>0</v>
      </c>
      <c r="G13" s="48"/>
      <c r="H13" s="127"/>
      <c r="I13" s="127"/>
    </row>
    <row r="14" spans="1:9">
      <c r="A14" s="127">
        <v>8</v>
      </c>
      <c r="B14" s="16" t="s">
        <v>1566</v>
      </c>
      <c r="C14" s="127" t="s">
        <v>1559</v>
      </c>
      <c r="D14" s="8">
        <v>0.8</v>
      </c>
      <c r="E14" s="128">
        <v>56</v>
      </c>
      <c r="F14" s="127">
        <v>0</v>
      </c>
      <c r="G14" s="48"/>
      <c r="H14" s="127"/>
      <c r="I14" s="127"/>
    </row>
    <row r="15" spans="1:9">
      <c r="A15" s="127">
        <v>9</v>
      </c>
      <c r="B15" s="16" t="s">
        <v>1567</v>
      </c>
      <c r="C15" s="127" t="s">
        <v>1559</v>
      </c>
      <c r="D15" s="8">
        <v>0.8</v>
      </c>
      <c r="E15" s="128">
        <v>56</v>
      </c>
      <c r="F15" s="127">
        <v>0</v>
      </c>
      <c r="G15" s="48"/>
      <c r="H15" s="127"/>
      <c r="I15" s="127"/>
    </row>
    <row r="16" spans="1:9">
      <c r="A16" s="127">
        <v>10</v>
      </c>
      <c r="B16" s="16" t="s">
        <v>913</v>
      </c>
      <c r="C16" s="127" t="s">
        <v>1559</v>
      </c>
      <c r="D16" s="8">
        <v>0.6</v>
      </c>
      <c r="E16" s="128">
        <v>42</v>
      </c>
      <c r="F16" s="127">
        <v>0</v>
      </c>
      <c r="G16" s="48"/>
      <c r="H16" s="127"/>
      <c r="I16" s="127"/>
    </row>
    <row r="17" spans="1:9">
      <c r="A17" s="127">
        <v>11</v>
      </c>
      <c r="B17" s="16" t="s">
        <v>1568</v>
      </c>
      <c r="C17" s="127" t="s">
        <v>1559</v>
      </c>
      <c r="D17" s="8">
        <v>0.6</v>
      </c>
      <c r="E17" s="128">
        <v>42</v>
      </c>
      <c r="F17" s="127">
        <v>0</v>
      </c>
      <c r="G17" s="48"/>
      <c r="H17" s="127"/>
      <c r="I17" s="127"/>
    </row>
    <row r="18" spans="1:9">
      <c r="A18" s="127">
        <v>12</v>
      </c>
      <c r="B18" s="16" t="s">
        <v>1569</v>
      </c>
      <c r="C18" s="127" t="s">
        <v>1559</v>
      </c>
      <c r="D18" s="8">
        <v>1</v>
      </c>
      <c r="E18" s="128">
        <v>70</v>
      </c>
      <c r="F18" s="127">
        <v>0</v>
      </c>
      <c r="G18" s="48"/>
      <c r="H18" s="127"/>
      <c r="I18" s="127"/>
    </row>
    <row r="19" spans="1:9">
      <c r="A19" s="127">
        <v>13</v>
      </c>
      <c r="B19" s="16" t="s">
        <v>1570</v>
      </c>
      <c r="C19" s="127" t="s">
        <v>1559</v>
      </c>
      <c r="D19" s="8">
        <v>0.8</v>
      </c>
      <c r="E19" s="128">
        <v>56</v>
      </c>
      <c r="F19" s="127">
        <v>0</v>
      </c>
      <c r="G19" s="48"/>
      <c r="H19" s="127"/>
      <c r="I19" s="127"/>
    </row>
    <row r="20" spans="1:9">
      <c r="A20" s="127">
        <v>14</v>
      </c>
      <c r="B20" s="16" t="s">
        <v>1571</v>
      </c>
      <c r="C20" s="127" t="s">
        <v>1559</v>
      </c>
      <c r="D20" s="8">
        <v>1.2</v>
      </c>
      <c r="E20" s="128">
        <v>84</v>
      </c>
      <c r="F20" s="127">
        <v>0</v>
      </c>
      <c r="G20" s="48"/>
      <c r="H20" s="127"/>
      <c r="I20" s="127"/>
    </row>
    <row r="21" spans="1:9">
      <c r="A21" s="127">
        <v>15</v>
      </c>
      <c r="B21" s="16" t="s">
        <v>1572</v>
      </c>
      <c r="C21" s="127" t="s">
        <v>1559</v>
      </c>
      <c r="D21" s="8">
        <v>1.2</v>
      </c>
      <c r="E21" s="128">
        <v>84</v>
      </c>
      <c r="F21" s="127">
        <v>0</v>
      </c>
      <c r="G21" s="48"/>
      <c r="H21" s="127"/>
      <c r="I21" s="130"/>
    </row>
    <row r="22" spans="1:9">
      <c r="A22" s="127">
        <v>16</v>
      </c>
      <c r="B22" s="16" t="s">
        <v>1573</v>
      </c>
      <c r="C22" s="127" t="s">
        <v>1559</v>
      </c>
      <c r="D22" s="8">
        <v>0.5</v>
      </c>
      <c r="E22" s="128">
        <v>35</v>
      </c>
      <c r="F22" s="127">
        <v>0</v>
      </c>
      <c r="G22" s="48"/>
      <c r="H22" s="127"/>
      <c r="I22" s="127"/>
    </row>
    <row r="23" spans="1:9">
      <c r="A23" s="127">
        <v>17</v>
      </c>
      <c r="B23" s="16" t="s">
        <v>1574</v>
      </c>
      <c r="C23" s="127" t="s">
        <v>1559</v>
      </c>
      <c r="D23" s="8">
        <v>1.14</v>
      </c>
      <c r="E23" s="128">
        <v>79.8</v>
      </c>
      <c r="F23" s="127">
        <v>0</v>
      </c>
      <c r="G23" s="48"/>
      <c r="H23" s="127"/>
      <c r="I23" s="127"/>
    </row>
    <row r="24" spans="1:9">
      <c r="A24" s="127">
        <v>18</v>
      </c>
      <c r="B24" s="16" t="s">
        <v>1575</v>
      </c>
      <c r="C24" s="127" t="s">
        <v>1559</v>
      </c>
      <c r="D24" s="8">
        <v>1.2</v>
      </c>
      <c r="E24" s="128">
        <v>84</v>
      </c>
      <c r="F24" s="127">
        <v>0</v>
      </c>
      <c r="G24" s="48"/>
      <c r="H24" s="127"/>
      <c r="I24" s="127"/>
    </row>
    <row r="25" spans="1:9">
      <c r="A25" s="127"/>
      <c r="B25" s="127" t="s">
        <v>63</v>
      </c>
      <c r="C25" s="127"/>
      <c r="D25" s="127">
        <f>SUM(D7:D24)</f>
        <v>16.74</v>
      </c>
      <c r="E25" s="127">
        <f>SUM(E7:E24)</f>
        <v>1171.8</v>
      </c>
      <c r="F25" s="127">
        <v>0</v>
      </c>
      <c r="G25" s="129"/>
      <c r="H25" s="127"/>
      <c r="I25" s="127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6.36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ht="14.25" spans="1:9">
      <c r="A7" s="6">
        <v>1</v>
      </c>
      <c r="B7" s="64" t="s">
        <v>1576</v>
      </c>
      <c r="C7" s="6" t="s">
        <v>1577</v>
      </c>
      <c r="D7" s="64">
        <v>1</v>
      </c>
      <c r="E7" s="6">
        <f>D7*70</f>
        <v>70</v>
      </c>
      <c r="F7" s="6">
        <v>0</v>
      </c>
      <c r="G7" s="124"/>
      <c r="H7" s="96"/>
      <c r="I7" s="6"/>
    </row>
    <row r="8" ht="14.25" spans="1:9">
      <c r="A8" s="11">
        <v>2</v>
      </c>
      <c r="B8" s="64" t="s">
        <v>1578</v>
      </c>
      <c r="C8" s="6" t="s">
        <v>1577</v>
      </c>
      <c r="D8" s="64">
        <v>1.5</v>
      </c>
      <c r="E8" s="11">
        <f>D8*60</f>
        <v>90</v>
      </c>
      <c r="F8" s="11">
        <f>E8*0</f>
        <v>0</v>
      </c>
      <c r="G8" s="125"/>
      <c r="H8" s="96"/>
      <c r="I8" s="11"/>
    </row>
    <row r="9" ht="14.25" spans="1:9">
      <c r="A9" s="6">
        <v>3</v>
      </c>
      <c r="B9" s="64" t="s">
        <v>1579</v>
      </c>
      <c r="C9" s="11" t="s">
        <v>1580</v>
      </c>
      <c r="D9" s="64">
        <v>2</v>
      </c>
      <c r="E9" s="11">
        <f>D9*60</f>
        <v>120</v>
      </c>
      <c r="F9" s="11">
        <f>E9*0</f>
        <v>0</v>
      </c>
      <c r="G9" s="126"/>
      <c r="H9" s="96"/>
      <c r="I9" s="11"/>
    </row>
    <row r="10" ht="14.25" spans="1:9">
      <c r="A10" s="11">
        <v>4</v>
      </c>
      <c r="B10" s="64" t="s">
        <v>1581</v>
      </c>
      <c r="C10" s="11" t="s">
        <v>1580</v>
      </c>
      <c r="D10" s="64">
        <v>4</v>
      </c>
      <c r="E10" s="11">
        <f>D10*60</f>
        <v>240</v>
      </c>
      <c r="F10" s="11">
        <f>E10*0</f>
        <v>0</v>
      </c>
      <c r="G10" s="126"/>
      <c r="H10" s="96"/>
      <c r="I10" s="11"/>
    </row>
    <row r="11" ht="14.25" spans="1:9">
      <c r="A11" s="6">
        <v>5</v>
      </c>
      <c r="B11" s="64" t="s">
        <v>1582</v>
      </c>
      <c r="C11" s="6" t="s">
        <v>1577</v>
      </c>
      <c r="D11" s="64">
        <v>0.6</v>
      </c>
      <c r="E11" s="11">
        <f>D11*60</f>
        <v>36</v>
      </c>
      <c r="F11" s="11">
        <f>E11*0</f>
        <v>0</v>
      </c>
      <c r="G11" s="126"/>
      <c r="H11" s="96"/>
      <c r="I11" s="11"/>
    </row>
    <row r="12" ht="14.25" spans="1:9">
      <c r="A12" s="11">
        <v>6</v>
      </c>
      <c r="B12" s="64" t="s">
        <v>1583</v>
      </c>
      <c r="C12" s="6" t="s">
        <v>1577</v>
      </c>
      <c r="D12" s="64">
        <v>0.8</v>
      </c>
      <c r="E12" s="11">
        <f>D12*60</f>
        <v>48</v>
      </c>
      <c r="F12" s="11">
        <f>E12*0</f>
        <v>0</v>
      </c>
      <c r="G12" s="126"/>
      <c r="H12" s="96"/>
      <c r="I12" s="11"/>
    </row>
    <row r="13" ht="17.25" spans="1:9">
      <c r="A13" s="11" t="s">
        <v>63</v>
      </c>
      <c r="B13" s="12"/>
      <c r="C13" s="11"/>
      <c r="D13" s="11">
        <f>SUM(D7:D12)</f>
        <v>9.9</v>
      </c>
      <c r="E13" s="11">
        <f>SUM(E7:E12)</f>
        <v>604</v>
      </c>
      <c r="F13" s="11">
        <v>0</v>
      </c>
      <c r="G13" s="13"/>
      <c r="H13" s="11"/>
      <c r="I13" s="11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5"/>
  <sheetViews>
    <sheetView workbookViewId="0">
      <selection activeCell="G6" sqref="G6"/>
    </sheetView>
  </sheetViews>
  <sheetFormatPr defaultColWidth="9" defaultRowHeight="13.5"/>
  <cols>
    <col min="1" max="1" width="4.09166666666667" customWidth="1"/>
    <col min="3" max="3" width="13.9083333333333" customWidth="1"/>
    <col min="4" max="4" width="8.63333333333333" customWidth="1"/>
    <col min="5" max="5" width="7.725" customWidth="1"/>
    <col min="6" max="6" width="8.36666666666667" customWidth="1"/>
    <col min="7" max="7" width="20.725" customWidth="1"/>
    <col min="8" max="8" width="9" hidden="1" customWidth="1"/>
    <col min="9" max="9" width="8.26666666666667" customWidth="1"/>
    <col min="10" max="10" width="8.90833333333333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10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11</v>
      </c>
      <c r="J6" s="17" t="s">
        <v>12</v>
      </c>
    </row>
    <row r="7" ht="14.25" spans="1:10">
      <c r="A7" s="64">
        <v>1</v>
      </c>
      <c r="B7" s="99" t="s">
        <v>1584</v>
      </c>
      <c r="C7" s="64" t="s">
        <v>1585</v>
      </c>
      <c r="D7" s="100">
        <v>1.41</v>
      </c>
      <c r="E7" s="64">
        <f>D7*70</f>
        <v>98.7</v>
      </c>
      <c r="F7" s="64">
        <f>D7*0</f>
        <v>0</v>
      </c>
      <c r="G7" s="101"/>
      <c r="H7" s="17"/>
      <c r="I7" s="105"/>
      <c r="J7" s="17"/>
    </row>
    <row r="8" ht="14.25" spans="1:10">
      <c r="A8" s="64">
        <v>2</v>
      </c>
      <c r="B8" s="99" t="s">
        <v>1586</v>
      </c>
      <c r="C8" s="64" t="s">
        <v>1585</v>
      </c>
      <c r="D8" s="100">
        <v>2.54</v>
      </c>
      <c r="E8" s="64">
        <f t="shared" ref="E8:E71" si="0">D8*70</f>
        <v>177.8</v>
      </c>
      <c r="F8" s="64">
        <f t="shared" ref="F8:F71" si="1">D8*0</f>
        <v>0</v>
      </c>
      <c r="G8" s="101"/>
      <c r="H8" s="17"/>
      <c r="I8" s="105"/>
      <c r="J8" s="17"/>
    </row>
    <row r="9" ht="14.25" spans="1:10">
      <c r="A9" s="64">
        <v>3</v>
      </c>
      <c r="B9" s="99" t="s">
        <v>1587</v>
      </c>
      <c r="C9" s="64" t="s">
        <v>1585</v>
      </c>
      <c r="D9" s="100">
        <v>2.08</v>
      </c>
      <c r="E9" s="64">
        <f t="shared" si="0"/>
        <v>145.6</v>
      </c>
      <c r="F9" s="64">
        <f t="shared" si="1"/>
        <v>0</v>
      </c>
      <c r="G9" s="101"/>
      <c r="H9" s="17"/>
      <c r="I9" s="105"/>
      <c r="J9" s="17"/>
    </row>
    <row r="10" ht="14.25" spans="1:10">
      <c r="A10" s="64">
        <v>4</v>
      </c>
      <c r="B10" s="99" t="s">
        <v>1588</v>
      </c>
      <c r="C10" s="64" t="s">
        <v>1585</v>
      </c>
      <c r="D10" s="100">
        <v>0.9</v>
      </c>
      <c r="E10" s="64">
        <f t="shared" si="0"/>
        <v>63</v>
      </c>
      <c r="F10" s="64">
        <f t="shared" si="1"/>
        <v>0</v>
      </c>
      <c r="G10" s="101"/>
      <c r="H10" s="17"/>
      <c r="I10" s="105"/>
      <c r="J10" s="17"/>
    </row>
    <row r="11" ht="14.25" spans="1:10">
      <c r="A11" s="64">
        <v>5</v>
      </c>
      <c r="B11" s="99" t="s">
        <v>1589</v>
      </c>
      <c r="C11" s="64" t="s">
        <v>1585</v>
      </c>
      <c r="D11" s="100">
        <v>2.35</v>
      </c>
      <c r="E11" s="64">
        <f t="shared" si="0"/>
        <v>164.5</v>
      </c>
      <c r="F11" s="64">
        <f t="shared" si="1"/>
        <v>0</v>
      </c>
      <c r="G11" s="101"/>
      <c r="H11" s="17"/>
      <c r="I11" s="105"/>
      <c r="J11" s="17"/>
    </row>
    <row r="12" ht="14.25" spans="1:10">
      <c r="A12" s="64">
        <v>6</v>
      </c>
      <c r="B12" s="99" t="s">
        <v>1590</v>
      </c>
      <c r="C12" s="64" t="s">
        <v>1585</v>
      </c>
      <c r="D12" s="100">
        <v>0.77</v>
      </c>
      <c r="E12" s="64">
        <f t="shared" si="0"/>
        <v>53.9</v>
      </c>
      <c r="F12" s="64">
        <f t="shared" si="1"/>
        <v>0</v>
      </c>
      <c r="G12" s="101"/>
      <c r="H12" s="17"/>
      <c r="I12" s="105"/>
      <c r="J12" s="17"/>
    </row>
    <row r="13" ht="14.25" spans="1:10">
      <c r="A13" s="64">
        <v>7</v>
      </c>
      <c r="B13" s="99" t="s">
        <v>1591</v>
      </c>
      <c r="C13" s="64" t="s">
        <v>1585</v>
      </c>
      <c r="D13" s="100">
        <v>1.88</v>
      </c>
      <c r="E13" s="64">
        <f t="shared" si="0"/>
        <v>131.6</v>
      </c>
      <c r="F13" s="64">
        <f t="shared" si="1"/>
        <v>0</v>
      </c>
      <c r="G13" s="101"/>
      <c r="H13" s="17"/>
      <c r="I13" s="105"/>
      <c r="J13" s="17"/>
    </row>
    <row r="14" ht="14.25" spans="1:10">
      <c r="A14" s="64">
        <v>8</v>
      </c>
      <c r="B14" s="99" t="s">
        <v>1592</v>
      </c>
      <c r="C14" s="64" t="s">
        <v>1585</v>
      </c>
      <c r="D14" s="100">
        <v>1.11</v>
      </c>
      <c r="E14" s="64">
        <f t="shared" si="0"/>
        <v>77.7</v>
      </c>
      <c r="F14" s="64">
        <f t="shared" si="1"/>
        <v>0</v>
      </c>
      <c r="G14" s="101"/>
      <c r="H14" s="17"/>
      <c r="I14" s="105"/>
      <c r="J14" s="17"/>
    </row>
    <row r="15" ht="14.25" spans="1:10">
      <c r="A15" s="64">
        <v>9</v>
      </c>
      <c r="B15" s="99" t="s">
        <v>1593</v>
      </c>
      <c r="C15" s="64" t="s">
        <v>1585</v>
      </c>
      <c r="D15" s="100">
        <v>0.74</v>
      </c>
      <c r="E15" s="64">
        <f t="shared" si="0"/>
        <v>51.8</v>
      </c>
      <c r="F15" s="64">
        <f t="shared" si="1"/>
        <v>0</v>
      </c>
      <c r="G15" s="101"/>
      <c r="H15" s="17"/>
      <c r="I15" s="105"/>
      <c r="J15" s="17"/>
    </row>
    <row r="16" ht="14.25" spans="1:10">
      <c r="A16" s="64">
        <v>10</v>
      </c>
      <c r="B16" s="99" t="s">
        <v>1594</v>
      </c>
      <c r="C16" s="64" t="s">
        <v>1585</v>
      </c>
      <c r="D16" s="100">
        <v>3.57</v>
      </c>
      <c r="E16" s="64">
        <f t="shared" si="0"/>
        <v>249.9</v>
      </c>
      <c r="F16" s="64">
        <f t="shared" si="1"/>
        <v>0</v>
      </c>
      <c r="G16" s="101"/>
      <c r="H16" s="17"/>
      <c r="I16" s="105"/>
      <c r="J16" s="17"/>
    </row>
    <row r="17" ht="14.25" spans="1:10">
      <c r="A17" s="64">
        <v>11</v>
      </c>
      <c r="B17" s="102" t="s">
        <v>1522</v>
      </c>
      <c r="C17" s="64" t="s">
        <v>1585</v>
      </c>
      <c r="D17" s="100">
        <v>2.12</v>
      </c>
      <c r="E17" s="64">
        <f t="shared" si="0"/>
        <v>148.4</v>
      </c>
      <c r="F17" s="64">
        <f t="shared" si="1"/>
        <v>0</v>
      </c>
      <c r="G17" s="102"/>
      <c r="H17" s="17"/>
      <c r="I17" s="105"/>
      <c r="J17" s="17"/>
    </row>
    <row r="18" ht="14.25" spans="1:10">
      <c r="A18" s="64">
        <v>12</v>
      </c>
      <c r="B18" s="99" t="s">
        <v>1595</v>
      </c>
      <c r="C18" s="64" t="s">
        <v>1585</v>
      </c>
      <c r="D18" s="100">
        <v>3.71</v>
      </c>
      <c r="E18" s="64">
        <f t="shared" si="0"/>
        <v>259.7</v>
      </c>
      <c r="F18" s="64">
        <f t="shared" si="1"/>
        <v>0</v>
      </c>
      <c r="G18" s="101"/>
      <c r="H18" s="17"/>
      <c r="I18" s="105"/>
      <c r="J18" s="17"/>
    </row>
    <row r="19" ht="14.25" spans="1:10">
      <c r="A19" s="64">
        <v>13</v>
      </c>
      <c r="B19" s="99" t="s">
        <v>1596</v>
      </c>
      <c r="C19" s="64" t="s">
        <v>1585</v>
      </c>
      <c r="D19" s="100">
        <v>1.72</v>
      </c>
      <c r="E19" s="64">
        <f t="shared" si="0"/>
        <v>120.4</v>
      </c>
      <c r="F19" s="64">
        <f t="shared" si="1"/>
        <v>0</v>
      </c>
      <c r="G19" s="101"/>
      <c r="H19" s="17"/>
      <c r="I19" s="105"/>
      <c r="J19" s="17"/>
    </row>
    <row r="20" ht="14.25" spans="1:10">
      <c r="A20" s="64">
        <v>14</v>
      </c>
      <c r="B20" s="99" t="s">
        <v>1597</v>
      </c>
      <c r="C20" s="64" t="s">
        <v>1585</v>
      </c>
      <c r="D20" s="100">
        <v>1.87</v>
      </c>
      <c r="E20" s="64">
        <f t="shared" si="0"/>
        <v>130.9</v>
      </c>
      <c r="F20" s="64">
        <f t="shared" si="1"/>
        <v>0</v>
      </c>
      <c r="G20" s="101"/>
      <c r="H20" s="17"/>
      <c r="I20" s="105"/>
      <c r="J20" s="17"/>
    </row>
    <row r="21" ht="14.25" spans="1:10">
      <c r="A21" s="64">
        <v>15</v>
      </c>
      <c r="B21" s="99" t="s">
        <v>1598</v>
      </c>
      <c r="C21" s="64" t="s">
        <v>1585</v>
      </c>
      <c r="D21" s="100">
        <v>2.06</v>
      </c>
      <c r="E21" s="64">
        <f t="shared" si="0"/>
        <v>144.2</v>
      </c>
      <c r="F21" s="64">
        <f t="shared" si="1"/>
        <v>0</v>
      </c>
      <c r="G21" s="101"/>
      <c r="H21" s="17"/>
      <c r="I21" s="105"/>
      <c r="J21" s="17"/>
    </row>
    <row r="22" ht="14.25" spans="1:10">
      <c r="A22" s="64">
        <v>16</v>
      </c>
      <c r="B22" s="99" t="s">
        <v>1599</v>
      </c>
      <c r="C22" s="64" t="s">
        <v>1585</v>
      </c>
      <c r="D22" s="100">
        <v>2.35</v>
      </c>
      <c r="E22" s="64">
        <f t="shared" si="0"/>
        <v>164.5</v>
      </c>
      <c r="F22" s="64">
        <f t="shared" si="1"/>
        <v>0</v>
      </c>
      <c r="G22" s="101"/>
      <c r="H22" s="17"/>
      <c r="I22" s="105"/>
      <c r="J22" s="17"/>
    </row>
    <row r="23" ht="14.25" spans="1:10">
      <c r="A23" s="64">
        <v>17</v>
      </c>
      <c r="B23" s="99" t="s">
        <v>1600</v>
      </c>
      <c r="C23" s="64" t="s">
        <v>1585</v>
      </c>
      <c r="D23" s="100">
        <v>2</v>
      </c>
      <c r="E23" s="64">
        <f t="shared" si="0"/>
        <v>140</v>
      </c>
      <c r="F23" s="64">
        <f t="shared" si="1"/>
        <v>0</v>
      </c>
      <c r="G23" s="101"/>
      <c r="H23" s="17"/>
      <c r="I23" s="105"/>
      <c r="J23" s="17"/>
    </row>
    <row r="24" ht="14.25" spans="1:10">
      <c r="A24" s="64">
        <v>18</v>
      </c>
      <c r="B24" s="99" t="s">
        <v>1601</v>
      </c>
      <c r="C24" s="64" t="s">
        <v>1585</v>
      </c>
      <c r="D24" s="100">
        <v>0.0100000000000002</v>
      </c>
      <c r="E24" s="64">
        <f t="shared" si="0"/>
        <v>0.700000000000014</v>
      </c>
      <c r="F24" s="64">
        <f t="shared" si="1"/>
        <v>0</v>
      </c>
      <c r="G24" s="101"/>
      <c r="H24" s="17"/>
      <c r="I24" s="105"/>
      <c r="J24" s="17"/>
    </row>
    <row r="25" ht="14.25" spans="1:10">
      <c r="A25" s="64">
        <v>19</v>
      </c>
      <c r="B25" s="99" t="s">
        <v>1602</v>
      </c>
      <c r="C25" s="64" t="s">
        <v>1585</v>
      </c>
      <c r="D25" s="100">
        <v>0.96</v>
      </c>
      <c r="E25" s="64">
        <f t="shared" si="0"/>
        <v>67.2</v>
      </c>
      <c r="F25" s="64">
        <f t="shared" si="1"/>
        <v>0</v>
      </c>
      <c r="G25" s="101"/>
      <c r="H25" s="17"/>
      <c r="I25" s="105"/>
      <c r="J25" s="17"/>
    </row>
    <row r="26" ht="14.25" spans="1:10">
      <c r="A26" s="64">
        <v>20</v>
      </c>
      <c r="B26" s="99" t="s">
        <v>1603</v>
      </c>
      <c r="C26" s="64" t="s">
        <v>1585</v>
      </c>
      <c r="D26" s="100">
        <v>1.86</v>
      </c>
      <c r="E26" s="64">
        <f t="shared" si="0"/>
        <v>130.2</v>
      </c>
      <c r="F26" s="64">
        <f t="shared" si="1"/>
        <v>0</v>
      </c>
      <c r="G26" s="101"/>
      <c r="H26" s="17"/>
      <c r="I26" s="105"/>
      <c r="J26" s="17"/>
    </row>
    <row r="27" ht="14.25" spans="1:10">
      <c r="A27" s="64">
        <v>21</v>
      </c>
      <c r="B27" s="99" t="s">
        <v>1604</v>
      </c>
      <c r="C27" s="64" t="s">
        <v>1585</v>
      </c>
      <c r="D27" s="100">
        <v>1.42</v>
      </c>
      <c r="E27" s="64">
        <f t="shared" si="0"/>
        <v>99.4</v>
      </c>
      <c r="F27" s="64">
        <f t="shared" si="1"/>
        <v>0</v>
      </c>
      <c r="G27" s="101"/>
      <c r="H27" s="17"/>
      <c r="I27" s="105"/>
      <c r="J27" s="17"/>
    </row>
    <row r="28" ht="14.25" spans="1:10">
      <c r="A28" s="64">
        <v>22</v>
      </c>
      <c r="B28" s="99" t="s">
        <v>1605</v>
      </c>
      <c r="C28" s="64" t="s">
        <v>1585</v>
      </c>
      <c r="D28" s="100">
        <v>2.37</v>
      </c>
      <c r="E28" s="64">
        <f t="shared" si="0"/>
        <v>165.9</v>
      </c>
      <c r="F28" s="64">
        <f t="shared" si="1"/>
        <v>0</v>
      </c>
      <c r="G28" s="101"/>
      <c r="H28" s="17"/>
      <c r="I28" s="105"/>
      <c r="J28" s="17"/>
    </row>
    <row r="29" ht="14.25" spans="1:10">
      <c r="A29" s="64">
        <v>23</v>
      </c>
      <c r="B29" s="99" t="s">
        <v>1606</v>
      </c>
      <c r="C29" s="64" t="s">
        <v>1585</v>
      </c>
      <c r="D29" s="100">
        <v>4.9</v>
      </c>
      <c r="E29" s="64">
        <f t="shared" si="0"/>
        <v>343</v>
      </c>
      <c r="F29" s="64">
        <f t="shared" si="1"/>
        <v>0</v>
      </c>
      <c r="G29" s="101"/>
      <c r="H29" s="17"/>
      <c r="I29" s="105"/>
      <c r="J29" s="17"/>
    </row>
    <row r="30" ht="14.25" spans="1:10">
      <c r="A30" s="64">
        <v>24</v>
      </c>
      <c r="B30" s="99" t="s">
        <v>1607</v>
      </c>
      <c r="C30" s="64" t="s">
        <v>1585</v>
      </c>
      <c r="D30" s="100">
        <v>2.15</v>
      </c>
      <c r="E30" s="64">
        <f t="shared" si="0"/>
        <v>150.5</v>
      </c>
      <c r="F30" s="64">
        <f t="shared" si="1"/>
        <v>0</v>
      </c>
      <c r="G30" s="101"/>
      <c r="H30" s="17"/>
      <c r="I30" s="105"/>
      <c r="J30" s="17"/>
    </row>
    <row r="31" ht="14.25" spans="1:10">
      <c r="A31" s="64">
        <v>25</v>
      </c>
      <c r="B31" s="99" t="s">
        <v>1608</v>
      </c>
      <c r="C31" s="64" t="s">
        <v>1585</v>
      </c>
      <c r="D31" s="100">
        <v>2.71</v>
      </c>
      <c r="E31" s="64">
        <f t="shared" si="0"/>
        <v>189.7</v>
      </c>
      <c r="F31" s="64">
        <f t="shared" si="1"/>
        <v>0</v>
      </c>
      <c r="G31" s="101"/>
      <c r="H31" s="17"/>
      <c r="I31" s="105"/>
      <c r="J31" s="17"/>
    </row>
    <row r="32" ht="14.25" spans="1:10">
      <c r="A32" s="64">
        <v>26</v>
      </c>
      <c r="B32" s="99" t="s">
        <v>1609</v>
      </c>
      <c r="C32" s="64" t="s">
        <v>1585</v>
      </c>
      <c r="D32" s="100">
        <v>1.74</v>
      </c>
      <c r="E32" s="64">
        <f t="shared" si="0"/>
        <v>121.8</v>
      </c>
      <c r="F32" s="64">
        <f t="shared" si="1"/>
        <v>0</v>
      </c>
      <c r="G32" s="101"/>
      <c r="H32" s="17"/>
      <c r="I32" s="105"/>
      <c r="J32" s="17"/>
    </row>
    <row r="33" ht="14.25" spans="1:10">
      <c r="A33" s="64">
        <v>27</v>
      </c>
      <c r="B33" s="99" t="s">
        <v>1610</v>
      </c>
      <c r="C33" s="64" t="s">
        <v>1585</v>
      </c>
      <c r="D33" s="100">
        <v>0.39</v>
      </c>
      <c r="E33" s="64">
        <f t="shared" si="0"/>
        <v>27.3</v>
      </c>
      <c r="F33" s="64">
        <f t="shared" si="1"/>
        <v>0</v>
      </c>
      <c r="G33" s="101"/>
      <c r="H33" s="17"/>
      <c r="I33" s="105"/>
      <c r="J33" s="17"/>
    </row>
    <row r="34" ht="14.25" spans="1:10">
      <c r="A34" s="64">
        <v>28</v>
      </c>
      <c r="B34" s="99" t="s">
        <v>1611</v>
      </c>
      <c r="C34" s="64" t="s">
        <v>1585</v>
      </c>
      <c r="D34" s="100">
        <v>1.05</v>
      </c>
      <c r="E34" s="64">
        <f t="shared" si="0"/>
        <v>73.5</v>
      </c>
      <c r="F34" s="64">
        <f t="shared" si="1"/>
        <v>0</v>
      </c>
      <c r="G34" s="101"/>
      <c r="H34" s="17"/>
      <c r="I34" s="105"/>
      <c r="J34" s="17"/>
    </row>
    <row r="35" ht="14.25" spans="1:10">
      <c r="A35" s="64">
        <v>29</v>
      </c>
      <c r="B35" s="99" t="s">
        <v>1612</v>
      </c>
      <c r="C35" s="64" t="s">
        <v>1585</v>
      </c>
      <c r="D35" s="100">
        <v>1.66</v>
      </c>
      <c r="E35" s="64">
        <f t="shared" si="0"/>
        <v>116.2</v>
      </c>
      <c r="F35" s="64">
        <f t="shared" si="1"/>
        <v>0</v>
      </c>
      <c r="G35" s="101"/>
      <c r="H35" s="17"/>
      <c r="I35" s="105"/>
      <c r="J35" s="17"/>
    </row>
    <row r="36" ht="14.25" spans="1:10">
      <c r="A36" s="64">
        <v>30</v>
      </c>
      <c r="B36" s="99" t="s">
        <v>1613</v>
      </c>
      <c r="C36" s="64" t="s">
        <v>1585</v>
      </c>
      <c r="D36" s="100">
        <v>1.73</v>
      </c>
      <c r="E36" s="64">
        <f t="shared" si="0"/>
        <v>121.1</v>
      </c>
      <c r="F36" s="64">
        <f t="shared" si="1"/>
        <v>0</v>
      </c>
      <c r="G36" s="101"/>
      <c r="H36" s="17"/>
      <c r="I36" s="105"/>
      <c r="J36" s="17"/>
    </row>
    <row r="37" ht="14.25" spans="1:10">
      <c r="A37" s="64">
        <v>31</v>
      </c>
      <c r="B37" s="99" t="s">
        <v>1614</v>
      </c>
      <c r="C37" s="64" t="s">
        <v>1585</v>
      </c>
      <c r="D37" s="100">
        <v>2.33</v>
      </c>
      <c r="E37" s="64">
        <f t="shared" si="0"/>
        <v>163.1</v>
      </c>
      <c r="F37" s="64">
        <f t="shared" si="1"/>
        <v>0</v>
      </c>
      <c r="G37" s="101"/>
      <c r="H37" s="17"/>
      <c r="I37" s="105"/>
      <c r="J37" s="17"/>
    </row>
    <row r="38" ht="14.25" spans="1:10">
      <c r="A38" s="64">
        <v>32</v>
      </c>
      <c r="B38" s="99" t="s">
        <v>1615</v>
      </c>
      <c r="C38" s="64" t="s">
        <v>1585</v>
      </c>
      <c r="D38" s="100">
        <v>3.8</v>
      </c>
      <c r="E38" s="64">
        <f t="shared" si="0"/>
        <v>266</v>
      </c>
      <c r="F38" s="64">
        <f t="shared" si="1"/>
        <v>0</v>
      </c>
      <c r="G38" s="101"/>
      <c r="H38" s="17"/>
      <c r="I38" s="105"/>
      <c r="J38" s="17"/>
    </row>
    <row r="39" ht="14.25" spans="1:10">
      <c r="A39" s="64">
        <v>33</v>
      </c>
      <c r="B39" s="99" t="s">
        <v>1616</v>
      </c>
      <c r="C39" s="64" t="s">
        <v>1585</v>
      </c>
      <c r="D39" s="100">
        <v>3.21</v>
      </c>
      <c r="E39" s="64">
        <f t="shared" si="0"/>
        <v>224.7</v>
      </c>
      <c r="F39" s="64">
        <f t="shared" si="1"/>
        <v>0</v>
      </c>
      <c r="G39" s="101"/>
      <c r="H39" s="17"/>
      <c r="I39" s="105"/>
      <c r="J39" s="17"/>
    </row>
    <row r="40" ht="14.25" spans="1:10">
      <c r="A40" s="64">
        <v>34</v>
      </c>
      <c r="B40" s="99" t="s">
        <v>1617</v>
      </c>
      <c r="C40" s="64" t="s">
        <v>1585</v>
      </c>
      <c r="D40" s="100">
        <v>2.93</v>
      </c>
      <c r="E40" s="64">
        <f t="shared" si="0"/>
        <v>205.1</v>
      </c>
      <c r="F40" s="64">
        <f t="shared" si="1"/>
        <v>0</v>
      </c>
      <c r="G40" s="101"/>
      <c r="H40" s="17"/>
      <c r="I40" s="105"/>
      <c r="J40" s="17"/>
    </row>
    <row r="41" ht="14.25" spans="1:10">
      <c r="A41" s="64">
        <v>35</v>
      </c>
      <c r="B41" s="99" t="s">
        <v>1618</v>
      </c>
      <c r="C41" s="64" t="s">
        <v>1585</v>
      </c>
      <c r="D41" s="100">
        <v>1.35</v>
      </c>
      <c r="E41" s="64">
        <f t="shared" si="0"/>
        <v>94.5</v>
      </c>
      <c r="F41" s="64">
        <f t="shared" si="1"/>
        <v>0</v>
      </c>
      <c r="G41" s="101"/>
      <c r="H41" s="17"/>
      <c r="I41" s="105"/>
      <c r="J41" s="17"/>
    </row>
    <row r="42" ht="14.25" spans="1:10">
      <c r="A42" s="64">
        <v>36</v>
      </c>
      <c r="B42" s="99" t="s">
        <v>1480</v>
      </c>
      <c r="C42" s="64" t="s">
        <v>1585</v>
      </c>
      <c r="D42" s="100">
        <v>2.96</v>
      </c>
      <c r="E42" s="64">
        <f t="shared" si="0"/>
        <v>207.2</v>
      </c>
      <c r="F42" s="64">
        <f t="shared" si="1"/>
        <v>0</v>
      </c>
      <c r="G42" s="101"/>
      <c r="H42" s="17"/>
      <c r="I42" s="105"/>
      <c r="J42" s="17"/>
    </row>
    <row r="43" ht="14.25" spans="1:10">
      <c r="A43" s="64">
        <v>37</v>
      </c>
      <c r="B43" s="99" t="s">
        <v>1619</v>
      </c>
      <c r="C43" s="64" t="s">
        <v>1585</v>
      </c>
      <c r="D43" s="100">
        <v>2.53</v>
      </c>
      <c r="E43" s="64">
        <f t="shared" si="0"/>
        <v>177.1</v>
      </c>
      <c r="F43" s="64">
        <f t="shared" si="1"/>
        <v>0</v>
      </c>
      <c r="G43" s="101"/>
      <c r="H43" s="17"/>
      <c r="I43" s="105"/>
      <c r="J43" s="17"/>
    </row>
    <row r="44" ht="14.25" spans="1:10">
      <c r="A44" s="64">
        <v>38</v>
      </c>
      <c r="B44" s="99" t="s">
        <v>1620</v>
      </c>
      <c r="C44" s="64" t="s">
        <v>1585</v>
      </c>
      <c r="D44" s="100">
        <v>1.77</v>
      </c>
      <c r="E44" s="64">
        <f t="shared" si="0"/>
        <v>123.9</v>
      </c>
      <c r="F44" s="64">
        <f t="shared" si="1"/>
        <v>0</v>
      </c>
      <c r="G44" s="101"/>
      <c r="H44" s="17"/>
      <c r="I44" s="105"/>
      <c r="J44" s="17"/>
    </row>
    <row r="45" ht="14.25" spans="1:10">
      <c r="A45" s="64">
        <v>39</v>
      </c>
      <c r="B45" s="102" t="s">
        <v>1621</v>
      </c>
      <c r="C45" s="64" t="s">
        <v>1585</v>
      </c>
      <c r="D45" s="100">
        <v>2.35</v>
      </c>
      <c r="E45" s="64">
        <f t="shared" si="0"/>
        <v>164.5</v>
      </c>
      <c r="F45" s="64">
        <f t="shared" si="1"/>
        <v>0</v>
      </c>
      <c r="G45" s="102"/>
      <c r="H45" s="17"/>
      <c r="I45" s="105"/>
      <c r="J45" s="17"/>
    </row>
    <row r="46" ht="14.25" spans="1:10">
      <c r="A46" s="64">
        <v>40</v>
      </c>
      <c r="B46" s="99" t="s">
        <v>1622</v>
      </c>
      <c r="C46" s="64" t="s">
        <v>1585</v>
      </c>
      <c r="D46" s="100">
        <v>1.16</v>
      </c>
      <c r="E46" s="64">
        <f t="shared" si="0"/>
        <v>81.2</v>
      </c>
      <c r="F46" s="64">
        <f t="shared" si="1"/>
        <v>0</v>
      </c>
      <c r="G46" s="101"/>
      <c r="H46" s="17"/>
      <c r="I46" s="105"/>
      <c r="J46" s="17"/>
    </row>
    <row r="47" ht="14.25" spans="1:10">
      <c r="A47" s="64">
        <v>41</v>
      </c>
      <c r="B47" s="99" t="s">
        <v>1623</v>
      </c>
      <c r="C47" s="64" t="s">
        <v>1585</v>
      </c>
      <c r="D47" s="100">
        <v>0.28</v>
      </c>
      <c r="E47" s="64">
        <f t="shared" si="0"/>
        <v>19.6</v>
      </c>
      <c r="F47" s="64">
        <f t="shared" si="1"/>
        <v>0</v>
      </c>
      <c r="G47" s="101"/>
      <c r="H47" s="17"/>
      <c r="I47" s="105"/>
      <c r="J47" s="17"/>
    </row>
    <row r="48" ht="14.25" spans="1:10">
      <c r="A48" s="64">
        <v>42</v>
      </c>
      <c r="B48" s="99" t="s">
        <v>1624</v>
      </c>
      <c r="C48" s="64" t="s">
        <v>1585</v>
      </c>
      <c r="D48" s="100">
        <v>1.31</v>
      </c>
      <c r="E48" s="64">
        <f t="shared" si="0"/>
        <v>91.7</v>
      </c>
      <c r="F48" s="64">
        <f t="shared" si="1"/>
        <v>0</v>
      </c>
      <c r="G48" s="101"/>
      <c r="H48" s="17"/>
      <c r="I48" s="105"/>
      <c r="J48" s="17"/>
    </row>
    <row r="49" ht="14.25" spans="1:10">
      <c r="A49" s="64">
        <v>43</v>
      </c>
      <c r="B49" s="99" t="s">
        <v>1625</v>
      </c>
      <c r="C49" s="64" t="s">
        <v>1585</v>
      </c>
      <c r="D49" s="100">
        <v>0.71</v>
      </c>
      <c r="E49" s="64">
        <f t="shared" si="0"/>
        <v>49.7</v>
      </c>
      <c r="F49" s="64">
        <f t="shared" si="1"/>
        <v>0</v>
      </c>
      <c r="G49" s="101"/>
      <c r="H49" s="17"/>
      <c r="I49" s="105"/>
      <c r="J49" s="17"/>
    </row>
    <row r="50" ht="14.25" spans="1:10">
      <c r="A50" s="64">
        <v>44</v>
      </c>
      <c r="B50" s="103" t="s">
        <v>1626</v>
      </c>
      <c r="C50" s="64" t="s">
        <v>1585</v>
      </c>
      <c r="D50" s="100">
        <v>0.45</v>
      </c>
      <c r="E50" s="64">
        <f t="shared" si="0"/>
        <v>31.5</v>
      </c>
      <c r="F50" s="64">
        <f t="shared" si="1"/>
        <v>0</v>
      </c>
      <c r="G50" s="104"/>
      <c r="H50" s="17"/>
      <c r="I50" s="105"/>
      <c r="J50" s="17"/>
    </row>
    <row r="51" ht="14.25" spans="1:10">
      <c r="A51" s="64">
        <v>45</v>
      </c>
      <c r="B51" s="103" t="s">
        <v>1627</v>
      </c>
      <c r="C51" s="64" t="s">
        <v>1585</v>
      </c>
      <c r="D51" s="100">
        <v>0.36</v>
      </c>
      <c r="E51" s="64">
        <f t="shared" si="0"/>
        <v>25.2</v>
      </c>
      <c r="F51" s="64">
        <f t="shared" si="1"/>
        <v>0</v>
      </c>
      <c r="G51" s="104"/>
      <c r="H51" s="17"/>
      <c r="I51" s="105"/>
      <c r="J51" s="17"/>
    </row>
    <row r="52" ht="14.25" spans="1:10">
      <c r="A52" s="64">
        <v>46</v>
      </c>
      <c r="B52" s="103" t="s">
        <v>1628</v>
      </c>
      <c r="C52" s="64" t="s">
        <v>1585</v>
      </c>
      <c r="D52" s="100">
        <v>1.32</v>
      </c>
      <c r="E52" s="64">
        <f t="shared" si="0"/>
        <v>92.4</v>
      </c>
      <c r="F52" s="64">
        <f t="shared" si="1"/>
        <v>0</v>
      </c>
      <c r="G52" s="104"/>
      <c r="H52" s="17"/>
      <c r="I52" s="105"/>
      <c r="J52" s="17"/>
    </row>
    <row r="53" ht="14.25" spans="1:10">
      <c r="A53" s="64">
        <v>47</v>
      </c>
      <c r="B53" s="103" t="s">
        <v>1629</v>
      </c>
      <c r="C53" s="64" t="s">
        <v>1585</v>
      </c>
      <c r="D53" s="100">
        <v>1.73</v>
      </c>
      <c r="E53" s="64">
        <f t="shared" si="0"/>
        <v>121.1</v>
      </c>
      <c r="F53" s="64">
        <f t="shared" si="1"/>
        <v>0</v>
      </c>
      <c r="G53" s="104"/>
      <c r="H53" s="17"/>
      <c r="I53" s="105"/>
      <c r="J53" s="17"/>
    </row>
    <row r="54" ht="14.25" spans="1:10">
      <c r="A54" s="64">
        <v>48</v>
      </c>
      <c r="B54" s="103" t="s">
        <v>1630</v>
      </c>
      <c r="C54" s="64" t="s">
        <v>1585</v>
      </c>
      <c r="D54" s="100">
        <v>1.43</v>
      </c>
      <c r="E54" s="64">
        <f t="shared" si="0"/>
        <v>100.1</v>
      </c>
      <c r="F54" s="64">
        <f t="shared" si="1"/>
        <v>0</v>
      </c>
      <c r="G54" s="104"/>
      <c r="H54" s="17"/>
      <c r="I54" s="105"/>
      <c r="J54" s="17"/>
    </row>
    <row r="55" ht="14.25" spans="1:10">
      <c r="A55" s="64">
        <v>49</v>
      </c>
      <c r="B55" s="103" t="s">
        <v>1631</v>
      </c>
      <c r="C55" s="64" t="s">
        <v>1585</v>
      </c>
      <c r="D55" s="100">
        <v>0.54</v>
      </c>
      <c r="E55" s="64">
        <f t="shared" si="0"/>
        <v>37.8</v>
      </c>
      <c r="F55" s="64">
        <f t="shared" si="1"/>
        <v>0</v>
      </c>
      <c r="G55" s="104"/>
      <c r="H55" s="17"/>
      <c r="I55" s="105"/>
      <c r="J55" s="17"/>
    </row>
    <row r="56" ht="14.25" spans="1:10">
      <c r="A56" s="64">
        <v>50</v>
      </c>
      <c r="B56" s="99" t="s">
        <v>1632</v>
      </c>
      <c r="C56" s="64" t="s">
        <v>1585</v>
      </c>
      <c r="D56" s="100">
        <v>1.21</v>
      </c>
      <c r="E56" s="64">
        <f t="shared" si="0"/>
        <v>84.7</v>
      </c>
      <c r="F56" s="64">
        <f t="shared" si="1"/>
        <v>0</v>
      </c>
      <c r="G56" s="101"/>
      <c r="H56" s="17"/>
      <c r="I56" s="105"/>
      <c r="J56" s="17"/>
    </row>
    <row r="57" ht="14.25" spans="1:10">
      <c r="A57" s="64">
        <v>51</v>
      </c>
      <c r="B57" s="99" t="s">
        <v>1633</v>
      </c>
      <c r="C57" s="64" t="s">
        <v>1585</v>
      </c>
      <c r="D57" s="100">
        <v>0.84</v>
      </c>
      <c r="E57" s="64">
        <f t="shared" si="0"/>
        <v>58.8</v>
      </c>
      <c r="F57" s="64">
        <f t="shared" si="1"/>
        <v>0</v>
      </c>
      <c r="G57" s="101"/>
      <c r="H57" s="17"/>
      <c r="I57" s="105"/>
      <c r="J57" s="17"/>
    </row>
    <row r="58" ht="14.25" spans="1:10">
      <c r="A58" s="64">
        <v>52</v>
      </c>
      <c r="B58" s="99" t="s">
        <v>1634</v>
      </c>
      <c r="C58" s="64" t="s">
        <v>1585</v>
      </c>
      <c r="D58" s="100">
        <v>1.01</v>
      </c>
      <c r="E58" s="64">
        <f t="shared" si="0"/>
        <v>70.7</v>
      </c>
      <c r="F58" s="64">
        <f t="shared" si="1"/>
        <v>0</v>
      </c>
      <c r="G58" s="101"/>
      <c r="H58" s="17"/>
      <c r="I58" s="105"/>
      <c r="J58" s="17"/>
    </row>
    <row r="59" ht="14.25" spans="1:10">
      <c r="A59" s="64">
        <v>53</v>
      </c>
      <c r="B59" s="99" t="s">
        <v>1635</v>
      </c>
      <c r="C59" s="64" t="s">
        <v>1585</v>
      </c>
      <c r="D59" s="100">
        <v>2.28</v>
      </c>
      <c r="E59" s="64">
        <f t="shared" si="0"/>
        <v>159.6</v>
      </c>
      <c r="F59" s="64">
        <f t="shared" si="1"/>
        <v>0</v>
      </c>
      <c r="G59" s="101"/>
      <c r="H59" s="17"/>
      <c r="I59" s="105"/>
      <c r="J59" s="17"/>
    </row>
    <row r="60" ht="14.25" spans="1:10">
      <c r="A60" s="64">
        <v>54</v>
      </c>
      <c r="B60" s="99" t="s">
        <v>1636</v>
      </c>
      <c r="C60" s="64" t="s">
        <v>1585</v>
      </c>
      <c r="D60" s="100">
        <v>1.92</v>
      </c>
      <c r="E60" s="64">
        <f t="shared" si="0"/>
        <v>134.4</v>
      </c>
      <c r="F60" s="64">
        <f t="shared" si="1"/>
        <v>0</v>
      </c>
      <c r="G60" s="101"/>
      <c r="H60" s="17"/>
      <c r="I60" s="105"/>
      <c r="J60" s="17"/>
    </row>
    <row r="61" ht="14.25" spans="1:10">
      <c r="A61" s="64">
        <v>55</v>
      </c>
      <c r="B61" s="99" t="s">
        <v>1637</v>
      </c>
      <c r="C61" s="64" t="s">
        <v>1585</v>
      </c>
      <c r="D61" s="100">
        <v>2.08</v>
      </c>
      <c r="E61" s="64">
        <f t="shared" si="0"/>
        <v>145.6</v>
      </c>
      <c r="F61" s="64">
        <f t="shared" si="1"/>
        <v>0</v>
      </c>
      <c r="G61" s="101"/>
      <c r="H61" s="17"/>
      <c r="I61" s="105"/>
      <c r="J61" s="17"/>
    </row>
    <row r="62" ht="14.25" spans="1:10">
      <c r="A62" s="64">
        <v>56</v>
      </c>
      <c r="B62" s="99" t="s">
        <v>1638</v>
      </c>
      <c r="C62" s="64" t="s">
        <v>1585</v>
      </c>
      <c r="D62" s="100">
        <v>2.21</v>
      </c>
      <c r="E62" s="64">
        <f t="shared" si="0"/>
        <v>154.7</v>
      </c>
      <c r="F62" s="64">
        <f t="shared" si="1"/>
        <v>0</v>
      </c>
      <c r="G62" s="101"/>
      <c r="H62" s="17"/>
      <c r="I62" s="105"/>
      <c r="J62" s="17"/>
    </row>
    <row r="63" ht="14.25" spans="1:10">
      <c r="A63" s="64">
        <v>57</v>
      </c>
      <c r="B63" s="99" t="s">
        <v>1639</v>
      </c>
      <c r="C63" s="64" t="s">
        <v>1585</v>
      </c>
      <c r="D63" s="100">
        <v>1.26</v>
      </c>
      <c r="E63" s="64">
        <f t="shared" si="0"/>
        <v>88.2</v>
      </c>
      <c r="F63" s="64">
        <f t="shared" si="1"/>
        <v>0</v>
      </c>
      <c r="G63" s="101"/>
      <c r="H63" s="17"/>
      <c r="I63" s="105"/>
      <c r="J63" s="17"/>
    </row>
    <row r="64" ht="14.25" spans="1:10">
      <c r="A64" s="64">
        <v>58</v>
      </c>
      <c r="B64" s="99" t="s">
        <v>1640</v>
      </c>
      <c r="C64" s="64" t="s">
        <v>1585</v>
      </c>
      <c r="D64" s="100">
        <v>2.77</v>
      </c>
      <c r="E64" s="64">
        <f t="shared" si="0"/>
        <v>193.9</v>
      </c>
      <c r="F64" s="64">
        <f t="shared" si="1"/>
        <v>0</v>
      </c>
      <c r="G64" s="101"/>
      <c r="H64" s="17"/>
      <c r="I64" s="105"/>
      <c r="J64" s="17"/>
    </row>
    <row r="65" ht="14.25" spans="1:10">
      <c r="A65" s="64">
        <v>59</v>
      </c>
      <c r="B65" s="99" t="s">
        <v>1641</v>
      </c>
      <c r="C65" s="64" t="s">
        <v>1585</v>
      </c>
      <c r="D65" s="100">
        <v>2.2</v>
      </c>
      <c r="E65" s="64">
        <f t="shared" si="0"/>
        <v>154</v>
      </c>
      <c r="F65" s="64">
        <f t="shared" si="1"/>
        <v>0</v>
      </c>
      <c r="G65" s="101"/>
      <c r="H65" s="17"/>
      <c r="I65" s="105"/>
      <c r="J65" s="17"/>
    </row>
    <row r="66" ht="14.25" spans="1:10">
      <c r="A66" s="64">
        <v>60</v>
      </c>
      <c r="B66" s="99" t="s">
        <v>1642</v>
      </c>
      <c r="C66" s="64" t="s">
        <v>1585</v>
      </c>
      <c r="D66" s="100">
        <v>1.7</v>
      </c>
      <c r="E66" s="64">
        <f t="shared" si="0"/>
        <v>119</v>
      </c>
      <c r="F66" s="64">
        <f t="shared" si="1"/>
        <v>0</v>
      </c>
      <c r="G66" s="101"/>
      <c r="H66" s="17"/>
      <c r="I66" s="105"/>
      <c r="J66" s="17"/>
    </row>
    <row r="67" ht="14.25" spans="1:10">
      <c r="A67" s="64">
        <v>61</v>
      </c>
      <c r="B67" s="99" t="s">
        <v>1643</v>
      </c>
      <c r="C67" s="64" t="s">
        <v>1585</v>
      </c>
      <c r="D67" s="100">
        <v>0.95</v>
      </c>
      <c r="E67" s="64">
        <f t="shared" si="0"/>
        <v>66.5</v>
      </c>
      <c r="F67" s="64">
        <f t="shared" si="1"/>
        <v>0</v>
      </c>
      <c r="G67" s="101"/>
      <c r="H67" s="17"/>
      <c r="I67" s="105"/>
      <c r="J67" s="17"/>
    </row>
    <row r="68" ht="14.25" spans="1:10">
      <c r="A68" s="64">
        <v>62</v>
      </c>
      <c r="B68" s="99" t="s">
        <v>1644</v>
      </c>
      <c r="C68" s="64" t="s">
        <v>1585</v>
      </c>
      <c r="D68" s="100">
        <v>0.74</v>
      </c>
      <c r="E68" s="64">
        <f t="shared" si="0"/>
        <v>51.8</v>
      </c>
      <c r="F68" s="64">
        <f t="shared" si="1"/>
        <v>0</v>
      </c>
      <c r="G68" s="101"/>
      <c r="H68" s="17"/>
      <c r="I68" s="105"/>
      <c r="J68" s="17"/>
    </row>
    <row r="69" ht="14.25" spans="1:10">
      <c r="A69" s="64">
        <v>63</v>
      </c>
      <c r="B69" s="99" t="s">
        <v>1645</v>
      </c>
      <c r="C69" s="64" t="s">
        <v>1585</v>
      </c>
      <c r="D69" s="100">
        <v>1.52</v>
      </c>
      <c r="E69" s="64">
        <f t="shared" si="0"/>
        <v>106.4</v>
      </c>
      <c r="F69" s="64">
        <f t="shared" si="1"/>
        <v>0</v>
      </c>
      <c r="G69" s="101"/>
      <c r="H69" s="17"/>
      <c r="I69" s="105"/>
      <c r="J69" s="17"/>
    </row>
    <row r="70" ht="14.25" spans="1:10">
      <c r="A70" s="64">
        <v>64</v>
      </c>
      <c r="B70" s="99" t="s">
        <v>53</v>
      </c>
      <c r="C70" s="64" t="s">
        <v>1585</v>
      </c>
      <c r="D70" s="100">
        <v>1.87</v>
      </c>
      <c r="E70" s="64">
        <f t="shared" si="0"/>
        <v>130.9</v>
      </c>
      <c r="F70" s="64">
        <f t="shared" si="1"/>
        <v>0</v>
      </c>
      <c r="G70" s="101"/>
      <c r="H70" s="17"/>
      <c r="I70" s="105"/>
      <c r="J70" s="17"/>
    </row>
    <row r="71" ht="14.25" spans="1:10">
      <c r="A71" s="64">
        <v>65</v>
      </c>
      <c r="B71" s="99" t="s">
        <v>1646</v>
      </c>
      <c r="C71" s="64" t="s">
        <v>1585</v>
      </c>
      <c r="D71" s="100">
        <v>0.01</v>
      </c>
      <c r="E71" s="64">
        <f t="shared" si="0"/>
        <v>0.7</v>
      </c>
      <c r="F71" s="64">
        <f t="shared" si="1"/>
        <v>0</v>
      </c>
      <c r="G71" s="101"/>
      <c r="H71" s="17"/>
      <c r="I71" s="105"/>
      <c r="J71" s="17"/>
    </row>
    <row r="72" ht="14.25" spans="1:10">
      <c r="A72" s="64">
        <v>66</v>
      </c>
      <c r="B72" s="99" t="s">
        <v>1647</v>
      </c>
      <c r="C72" s="64" t="s">
        <v>1585</v>
      </c>
      <c r="D72" s="100">
        <v>2.73</v>
      </c>
      <c r="E72" s="64">
        <f t="shared" ref="E72:E135" si="2">D72*70</f>
        <v>191.1</v>
      </c>
      <c r="F72" s="64">
        <f t="shared" ref="F72:F135" si="3">D72*0</f>
        <v>0</v>
      </c>
      <c r="G72" s="101"/>
      <c r="H72" s="17"/>
      <c r="I72" s="105"/>
      <c r="J72" s="17"/>
    </row>
    <row r="73" ht="14.25" spans="1:10">
      <c r="A73" s="64">
        <v>67</v>
      </c>
      <c r="B73" s="99" t="s">
        <v>1648</v>
      </c>
      <c r="C73" s="64" t="s">
        <v>1585</v>
      </c>
      <c r="D73" s="100">
        <v>2.46</v>
      </c>
      <c r="E73" s="64">
        <f t="shared" si="2"/>
        <v>172.2</v>
      </c>
      <c r="F73" s="64">
        <f t="shared" si="3"/>
        <v>0</v>
      </c>
      <c r="G73" s="101"/>
      <c r="H73" s="17"/>
      <c r="I73" s="105"/>
      <c r="J73" s="17"/>
    </row>
    <row r="74" ht="14.25" spans="1:10">
      <c r="A74" s="64">
        <v>68</v>
      </c>
      <c r="B74" s="99" t="s">
        <v>1649</v>
      </c>
      <c r="C74" s="64" t="s">
        <v>1585</v>
      </c>
      <c r="D74" s="100">
        <v>2.36</v>
      </c>
      <c r="E74" s="64">
        <f t="shared" si="2"/>
        <v>165.2</v>
      </c>
      <c r="F74" s="64">
        <f t="shared" si="3"/>
        <v>0</v>
      </c>
      <c r="G74" s="101"/>
      <c r="H74" s="17"/>
      <c r="I74" s="105"/>
      <c r="J74" s="17"/>
    </row>
    <row r="75" ht="14.25" spans="1:10">
      <c r="A75" s="64">
        <v>69</v>
      </c>
      <c r="B75" s="99" t="s">
        <v>1650</v>
      </c>
      <c r="C75" s="64" t="s">
        <v>1585</v>
      </c>
      <c r="D75" s="100">
        <v>1.72</v>
      </c>
      <c r="E75" s="64">
        <f t="shared" si="2"/>
        <v>120.4</v>
      </c>
      <c r="F75" s="64">
        <f t="shared" si="3"/>
        <v>0</v>
      </c>
      <c r="G75" s="101"/>
      <c r="H75" s="17"/>
      <c r="I75" s="105"/>
      <c r="J75" s="17"/>
    </row>
    <row r="76" ht="14.25" spans="1:10">
      <c r="A76" s="64">
        <v>70</v>
      </c>
      <c r="B76" s="99" t="s">
        <v>1651</v>
      </c>
      <c r="C76" s="64" t="s">
        <v>1585</v>
      </c>
      <c r="D76" s="100">
        <v>2.04</v>
      </c>
      <c r="E76" s="64">
        <f t="shared" si="2"/>
        <v>142.8</v>
      </c>
      <c r="F76" s="64">
        <f t="shared" si="3"/>
        <v>0</v>
      </c>
      <c r="G76" s="101"/>
      <c r="H76" s="17"/>
      <c r="I76" s="105"/>
      <c r="J76" s="17"/>
    </row>
    <row r="77" ht="14.25" spans="1:10">
      <c r="A77" s="64">
        <v>71</v>
      </c>
      <c r="B77" s="99" t="s">
        <v>1652</v>
      </c>
      <c r="C77" s="64" t="s">
        <v>1585</v>
      </c>
      <c r="D77" s="100">
        <v>2.19</v>
      </c>
      <c r="E77" s="64">
        <f t="shared" si="2"/>
        <v>153.3</v>
      </c>
      <c r="F77" s="64">
        <f t="shared" si="3"/>
        <v>0</v>
      </c>
      <c r="G77" s="101"/>
      <c r="H77" s="17"/>
      <c r="I77" s="105"/>
      <c r="J77" s="17"/>
    </row>
    <row r="78" ht="14.25" spans="1:10">
      <c r="A78" s="64">
        <v>72</v>
      </c>
      <c r="B78" s="99" t="s">
        <v>1526</v>
      </c>
      <c r="C78" s="64" t="s">
        <v>1585</v>
      </c>
      <c r="D78" s="100">
        <v>2.31</v>
      </c>
      <c r="E78" s="64">
        <f t="shared" si="2"/>
        <v>161.7</v>
      </c>
      <c r="F78" s="64">
        <f t="shared" si="3"/>
        <v>0</v>
      </c>
      <c r="G78" s="101"/>
      <c r="H78" s="17"/>
      <c r="I78" s="105"/>
      <c r="J78" s="17"/>
    </row>
    <row r="79" ht="14.25" spans="1:10">
      <c r="A79" s="64">
        <v>73</v>
      </c>
      <c r="B79" s="99" t="s">
        <v>1653</v>
      </c>
      <c r="C79" s="64" t="s">
        <v>1585</v>
      </c>
      <c r="D79" s="100">
        <v>0.28</v>
      </c>
      <c r="E79" s="64">
        <f t="shared" si="2"/>
        <v>19.6</v>
      </c>
      <c r="F79" s="64">
        <f t="shared" si="3"/>
        <v>0</v>
      </c>
      <c r="G79" s="101"/>
      <c r="H79" s="17"/>
      <c r="I79" s="105"/>
      <c r="J79" s="17"/>
    </row>
    <row r="80" ht="14.25" spans="1:10">
      <c r="A80" s="64">
        <v>74</v>
      </c>
      <c r="B80" s="99" t="s">
        <v>1654</v>
      </c>
      <c r="C80" s="64" t="s">
        <v>1585</v>
      </c>
      <c r="D80" s="100">
        <v>0.88</v>
      </c>
      <c r="E80" s="64">
        <f t="shared" si="2"/>
        <v>61.6</v>
      </c>
      <c r="F80" s="64">
        <f t="shared" si="3"/>
        <v>0</v>
      </c>
      <c r="G80" s="101"/>
      <c r="H80" s="17"/>
      <c r="I80" s="105"/>
      <c r="J80" s="17"/>
    </row>
    <row r="81" ht="14.25" spans="1:10">
      <c r="A81" s="64">
        <v>75</v>
      </c>
      <c r="B81" s="99" t="s">
        <v>1655</v>
      </c>
      <c r="C81" s="64" t="s">
        <v>1585</v>
      </c>
      <c r="D81" s="100">
        <v>1.85</v>
      </c>
      <c r="E81" s="64">
        <f t="shared" si="2"/>
        <v>129.5</v>
      </c>
      <c r="F81" s="64">
        <f t="shared" si="3"/>
        <v>0</v>
      </c>
      <c r="G81" s="101"/>
      <c r="H81" s="17"/>
      <c r="I81" s="105"/>
      <c r="J81" s="17"/>
    </row>
    <row r="82" ht="14.25" spans="1:10">
      <c r="A82" s="64">
        <v>76</v>
      </c>
      <c r="B82" s="106" t="s">
        <v>1656</v>
      </c>
      <c r="C82" s="64" t="s">
        <v>1585</v>
      </c>
      <c r="D82" s="100">
        <v>0.9</v>
      </c>
      <c r="E82" s="64">
        <f t="shared" si="2"/>
        <v>63</v>
      </c>
      <c r="F82" s="64">
        <f t="shared" si="3"/>
        <v>0</v>
      </c>
      <c r="G82" s="101"/>
      <c r="H82" s="17"/>
      <c r="I82" s="105"/>
      <c r="J82" s="17"/>
    </row>
    <row r="83" ht="14.25" spans="1:10">
      <c r="A83" s="64">
        <v>77</v>
      </c>
      <c r="B83" s="103" t="s">
        <v>218</v>
      </c>
      <c r="C83" s="64" t="s">
        <v>1585</v>
      </c>
      <c r="D83" s="100">
        <v>0.93</v>
      </c>
      <c r="E83" s="64">
        <f t="shared" si="2"/>
        <v>65.1</v>
      </c>
      <c r="F83" s="64">
        <f t="shared" si="3"/>
        <v>0</v>
      </c>
      <c r="G83" s="104"/>
      <c r="H83" s="17"/>
      <c r="I83" s="105"/>
      <c r="J83" s="17"/>
    </row>
    <row r="84" ht="14.25" spans="1:10">
      <c r="A84" s="64">
        <v>78</v>
      </c>
      <c r="B84" s="103" t="s">
        <v>1657</v>
      </c>
      <c r="C84" s="64" t="s">
        <v>1585</v>
      </c>
      <c r="D84" s="100">
        <v>1.07</v>
      </c>
      <c r="E84" s="64">
        <f t="shared" si="2"/>
        <v>74.9</v>
      </c>
      <c r="F84" s="64">
        <f t="shared" si="3"/>
        <v>0</v>
      </c>
      <c r="G84" s="104"/>
      <c r="H84" s="17"/>
      <c r="I84" s="105"/>
      <c r="J84" s="17"/>
    </row>
    <row r="85" ht="14.25" spans="1:10">
      <c r="A85" s="64">
        <v>79</v>
      </c>
      <c r="B85" s="107" t="s">
        <v>1658</v>
      </c>
      <c r="C85" s="64" t="s">
        <v>1585</v>
      </c>
      <c r="D85" s="100">
        <v>1.72</v>
      </c>
      <c r="E85" s="64">
        <f t="shared" si="2"/>
        <v>120.4</v>
      </c>
      <c r="F85" s="64">
        <f t="shared" si="3"/>
        <v>0</v>
      </c>
      <c r="G85" s="108"/>
      <c r="H85" s="17"/>
      <c r="I85" s="108"/>
      <c r="J85" s="17"/>
    </row>
    <row r="86" ht="14.25" spans="1:10">
      <c r="A86" s="64">
        <v>80</v>
      </c>
      <c r="B86" s="103" t="s">
        <v>1659</v>
      </c>
      <c r="C86" s="64" t="s">
        <v>1585</v>
      </c>
      <c r="D86" s="100">
        <v>1.11</v>
      </c>
      <c r="E86" s="64">
        <f t="shared" si="2"/>
        <v>77.7</v>
      </c>
      <c r="F86" s="64">
        <f t="shared" si="3"/>
        <v>0</v>
      </c>
      <c r="G86" s="104"/>
      <c r="H86" s="17"/>
      <c r="I86" s="111"/>
      <c r="J86" s="17"/>
    </row>
    <row r="87" ht="14.25" spans="1:10">
      <c r="A87" s="64">
        <v>81</v>
      </c>
      <c r="B87" s="103" t="s">
        <v>1660</v>
      </c>
      <c r="C87" s="64" t="s">
        <v>1585</v>
      </c>
      <c r="D87" s="100">
        <v>1.07</v>
      </c>
      <c r="E87" s="64">
        <f t="shared" si="2"/>
        <v>74.9</v>
      </c>
      <c r="F87" s="64">
        <f t="shared" si="3"/>
        <v>0</v>
      </c>
      <c r="G87" s="104"/>
      <c r="H87" s="17"/>
      <c r="I87" s="111"/>
      <c r="J87" s="17"/>
    </row>
    <row r="88" ht="14.25" spans="1:10">
      <c r="A88" s="64">
        <v>82</v>
      </c>
      <c r="B88" s="103" t="s">
        <v>1661</v>
      </c>
      <c r="C88" s="64" t="s">
        <v>1585</v>
      </c>
      <c r="D88" s="100">
        <v>2.25</v>
      </c>
      <c r="E88" s="64">
        <f t="shared" si="2"/>
        <v>157.5</v>
      </c>
      <c r="F88" s="64">
        <f t="shared" si="3"/>
        <v>0</v>
      </c>
      <c r="G88" s="104"/>
      <c r="H88" s="17"/>
      <c r="I88" s="111"/>
      <c r="J88" s="17"/>
    </row>
    <row r="89" ht="14.25" spans="1:10">
      <c r="A89" s="64">
        <v>83</v>
      </c>
      <c r="B89" s="103" t="s">
        <v>1662</v>
      </c>
      <c r="C89" s="64" t="s">
        <v>1585</v>
      </c>
      <c r="D89" s="100">
        <v>2.35</v>
      </c>
      <c r="E89" s="64">
        <f t="shared" si="2"/>
        <v>164.5</v>
      </c>
      <c r="F89" s="64">
        <f t="shared" si="3"/>
        <v>0</v>
      </c>
      <c r="G89" s="104"/>
      <c r="H89" s="17"/>
      <c r="I89" s="111"/>
      <c r="J89" s="17"/>
    </row>
    <row r="90" ht="14.25" spans="1:10">
      <c r="A90" s="64">
        <v>84</v>
      </c>
      <c r="B90" s="103" t="s">
        <v>1663</v>
      </c>
      <c r="C90" s="64" t="s">
        <v>1585</v>
      </c>
      <c r="D90" s="100">
        <v>3.49</v>
      </c>
      <c r="E90" s="64">
        <f t="shared" si="2"/>
        <v>244.3</v>
      </c>
      <c r="F90" s="64">
        <f t="shared" si="3"/>
        <v>0</v>
      </c>
      <c r="G90" s="104"/>
      <c r="H90" s="17"/>
      <c r="I90" s="111"/>
      <c r="J90" s="17"/>
    </row>
    <row r="91" ht="14.25" spans="1:10">
      <c r="A91" s="64">
        <v>85</v>
      </c>
      <c r="B91" s="103" t="s">
        <v>1664</v>
      </c>
      <c r="C91" s="64" t="s">
        <v>1585</v>
      </c>
      <c r="D91" s="100">
        <v>3.58</v>
      </c>
      <c r="E91" s="64">
        <f t="shared" si="2"/>
        <v>250.6</v>
      </c>
      <c r="F91" s="64">
        <f t="shared" si="3"/>
        <v>0</v>
      </c>
      <c r="G91" s="104"/>
      <c r="H91" s="17"/>
      <c r="I91" s="111"/>
      <c r="J91" s="17"/>
    </row>
    <row r="92" ht="14.25" spans="1:10">
      <c r="A92" s="64">
        <v>86</v>
      </c>
      <c r="B92" s="103" t="s">
        <v>1665</v>
      </c>
      <c r="C92" s="64" t="s">
        <v>1585</v>
      </c>
      <c r="D92" s="100">
        <v>2.77</v>
      </c>
      <c r="E92" s="64">
        <f t="shared" si="2"/>
        <v>193.9</v>
      </c>
      <c r="F92" s="64">
        <f t="shared" si="3"/>
        <v>0</v>
      </c>
      <c r="G92" s="104"/>
      <c r="H92" s="17"/>
      <c r="I92" s="111"/>
      <c r="J92" s="17"/>
    </row>
    <row r="93" ht="14.25" spans="1:10">
      <c r="A93" s="64">
        <v>87</v>
      </c>
      <c r="B93" s="109" t="s">
        <v>1666</v>
      </c>
      <c r="C93" s="64" t="s">
        <v>1585</v>
      </c>
      <c r="D93" s="100">
        <v>1.6</v>
      </c>
      <c r="E93" s="64">
        <f t="shared" si="2"/>
        <v>112</v>
      </c>
      <c r="F93" s="64">
        <f t="shared" si="3"/>
        <v>0</v>
      </c>
      <c r="G93" s="110"/>
      <c r="H93" s="17"/>
      <c r="I93" s="112"/>
      <c r="J93" s="17"/>
    </row>
    <row r="94" ht="14.25" spans="1:10">
      <c r="A94" s="64">
        <v>88</v>
      </c>
      <c r="B94" s="99" t="s">
        <v>1667</v>
      </c>
      <c r="C94" s="64" t="s">
        <v>1585</v>
      </c>
      <c r="D94" s="100">
        <v>0.71</v>
      </c>
      <c r="E94" s="64">
        <f t="shared" si="2"/>
        <v>49.7</v>
      </c>
      <c r="F94" s="64">
        <f t="shared" si="3"/>
        <v>0</v>
      </c>
      <c r="G94" s="101"/>
      <c r="H94" s="17"/>
      <c r="I94" s="105"/>
      <c r="J94" s="17"/>
    </row>
    <row r="95" ht="14.25" spans="1:10">
      <c r="A95" s="64">
        <v>89</v>
      </c>
      <c r="B95" s="99" t="s">
        <v>1668</v>
      </c>
      <c r="C95" s="64" t="s">
        <v>1585</v>
      </c>
      <c r="D95" s="100">
        <v>0.77</v>
      </c>
      <c r="E95" s="64">
        <f t="shared" si="2"/>
        <v>53.9</v>
      </c>
      <c r="F95" s="64">
        <f t="shared" si="3"/>
        <v>0</v>
      </c>
      <c r="G95" s="101"/>
      <c r="H95" s="17"/>
      <c r="I95" s="105"/>
      <c r="J95" s="17"/>
    </row>
    <row r="96" ht="14.25" spans="1:10">
      <c r="A96" s="64">
        <v>90</v>
      </c>
      <c r="B96" s="99" t="s">
        <v>1669</v>
      </c>
      <c r="C96" s="64" t="s">
        <v>1585</v>
      </c>
      <c r="D96" s="100">
        <v>2.37</v>
      </c>
      <c r="E96" s="64">
        <f t="shared" si="2"/>
        <v>165.9</v>
      </c>
      <c r="F96" s="64">
        <f t="shared" si="3"/>
        <v>0</v>
      </c>
      <c r="G96" s="101"/>
      <c r="H96" s="17"/>
      <c r="I96" s="105"/>
      <c r="J96" s="17"/>
    </row>
    <row r="97" ht="14.25" spans="1:10">
      <c r="A97" s="64">
        <v>91</v>
      </c>
      <c r="B97" s="99" t="s">
        <v>1670</v>
      </c>
      <c r="C97" s="64" t="s">
        <v>1585</v>
      </c>
      <c r="D97" s="100">
        <v>1.67</v>
      </c>
      <c r="E97" s="64">
        <f t="shared" si="2"/>
        <v>116.9</v>
      </c>
      <c r="F97" s="64">
        <f t="shared" si="3"/>
        <v>0</v>
      </c>
      <c r="G97" s="101"/>
      <c r="H97" s="17"/>
      <c r="I97" s="105"/>
      <c r="J97" s="17"/>
    </row>
    <row r="98" ht="14.25" spans="1:10">
      <c r="A98" s="64">
        <v>92</v>
      </c>
      <c r="B98" s="99" t="s">
        <v>1671</v>
      </c>
      <c r="C98" s="64" t="s">
        <v>1585</v>
      </c>
      <c r="D98" s="100">
        <v>3.55</v>
      </c>
      <c r="E98" s="64">
        <f t="shared" si="2"/>
        <v>248.5</v>
      </c>
      <c r="F98" s="64">
        <f t="shared" si="3"/>
        <v>0</v>
      </c>
      <c r="G98" s="101"/>
      <c r="H98" s="17"/>
      <c r="I98" s="105"/>
      <c r="J98" s="17"/>
    </row>
    <row r="99" ht="14.25" spans="1:10">
      <c r="A99" s="64">
        <v>93</v>
      </c>
      <c r="B99" s="99" t="s">
        <v>1672</v>
      </c>
      <c r="C99" s="64" t="s">
        <v>1585</v>
      </c>
      <c r="D99" s="100">
        <v>0.41</v>
      </c>
      <c r="E99" s="64">
        <f t="shared" si="2"/>
        <v>28.7</v>
      </c>
      <c r="F99" s="64">
        <f t="shared" si="3"/>
        <v>0</v>
      </c>
      <c r="G99" s="101"/>
      <c r="H99" s="17"/>
      <c r="I99" s="105"/>
      <c r="J99" s="17"/>
    </row>
    <row r="100" ht="14.25" spans="1:10">
      <c r="A100" s="64">
        <v>94</v>
      </c>
      <c r="B100" s="99" t="s">
        <v>1673</v>
      </c>
      <c r="C100" s="64" t="s">
        <v>1585</v>
      </c>
      <c r="D100" s="100">
        <v>1.91</v>
      </c>
      <c r="E100" s="64">
        <f t="shared" si="2"/>
        <v>133.7</v>
      </c>
      <c r="F100" s="64">
        <f t="shared" si="3"/>
        <v>0</v>
      </c>
      <c r="G100" s="101"/>
      <c r="H100" s="17"/>
      <c r="I100" s="105"/>
      <c r="J100" s="17"/>
    </row>
    <row r="101" ht="14.25" spans="1:10">
      <c r="A101" s="64">
        <v>95</v>
      </c>
      <c r="B101" s="99" t="s">
        <v>1674</v>
      </c>
      <c r="C101" s="64" t="s">
        <v>1585</v>
      </c>
      <c r="D101" s="100">
        <v>3.14</v>
      </c>
      <c r="E101" s="64">
        <f t="shared" si="2"/>
        <v>219.8</v>
      </c>
      <c r="F101" s="64">
        <f t="shared" si="3"/>
        <v>0</v>
      </c>
      <c r="G101" s="101"/>
      <c r="H101" s="17"/>
      <c r="I101" s="105"/>
      <c r="J101" s="17"/>
    </row>
    <row r="102" ht="14.25" spans="1:10">
      <c r="A102" s="64">
        <v>96</v>
      </c>
      <c r="B102" s="99" t="s">
        <v>1675</v>
      </c>
      <c r="C102" s="64" t="s">
        <v>1585</v>
      </c>
      <c r="D102" s="100">
        <v>2.44</v>
      </c>
      <c r="E102" s="64">
        <f t="shared" si="2"/>
        <v>170.8</v>
      </c>
      <c r="F102" s="64">
        <f t="shared" si="3"/>
        <v>0</v>
      </c>
      <c r="G102" s="101"/>
      <c r="H102" s="17"/>
      <c r="I102" s="105"/>
      <c r="J102" s="17"/>
    </row>
    <row r="103" ht="14.25" spans="1:10">
      <c r="A103" s="64">
        <v>97</v>
      </c>
      <c r="B103" s="99" t="s">
        <v>1676</v>
      </c>
      <c r="C103" s="64" t="s">
        <v>1585</v>
      </c>
      <c r="D103" s="100">
        <v>1.94</v>
      </c>
      <c r="E103" s="64">
        <f t="shared" si="2"/>
        <v>135.8</v>
      </c>
      <c r="F103" s="64">
        <f t="shared" si="3"/>
        <v>0</v>
      </c>
      <c r="G103" s="101"/>
      <c r="H103" s="17"/>
      <c r="I103" s="105"/>
      <c r="J103" s="17"/>
    </row>
    <row r="104" ht="14.25" spans="1:10">
      <c r="A104" s="64">
        <v>98</v>
      </c>
      <c r="B104" s="99" t="s">
        <v>1677</v>
      </c>
      <c r="C104" s="64" t="s">
        <v>1585</v>
      </c>
      <c r="D104" s="100">
        <v>1.33</v>
      </c>
      <c r="E104" s="64">
        <f t="shared" si="2"/>
        <v>93.1</v>
      </c>
      <c r="F104" s="64">
        <f t="shared" si="3"/>
        <v>0</v>
      </c>
      <c r="G104" s="101"/>
      <c r="H104" s="17"/>
      <c r="I104" s="105"/>
      <c r="J104" s="17"/>
    </row>
    <row r="105" ht="14.25" spans="1:10">
      <c r="A105" s="64">
        <v>99</v>
      </c>
      <c r="B105" s="99" t="s">
        <v>48</v>
      </c>
      <c r="C105" s="64" t="s">
        <v>1585</v>
      </c>
      <c r="D105" s="100">
        <v>1.3</v>
      </c>
      <c r="E105" s="64">
        <f t="shared" si="2"/>
        <v>91</v>
      </c>
      <c r="F105" s="64">
        <f t="shared" si="3"/>
        <v>0</v>
      </c>
      <c r="G105" s="101"/>
      <c r="H105" s="17"/>
      <c r="I105" s="105"/>
      <c r="J105" s="17"/>
    </row>
    <row r="106" ht="14.25" spans="1:10">
      <c r="A106" s="64">
        <v>100</v>
      </c>
      <c r="B106" s="99" t="s">
        <v>1678</v>
      </c>
      <c r="C106" s="64" t="s">
        <v>1585</v>
      </c>
      <c r="D106" s="100">
        <v>3.11</v>
      </c>
      <c r="E106" s="64">
        <f t="shared" si="2"/>
        <v>217.7</v>
      </c>
      <c r="F106" s="64">
        <f t="shared" si="3"/>
        <v>0</v>
      </c>
      <c r="G106" s="101"/>
      <c r="H106" s="17"/>
      <c r="I106" s="105"/>
      <c r="J106" s="17"/>
    </row>
    <row r="107" ht="14.25" spans="1:10">
      <c r="A107" s="64">
        <v>101</v>
      </c>
      <c r="B107" s="99" t="s">
        <v>1679</v>
      </c>
      <c r="C107" s="64" t="s">
        <v>1585</v>
      </c>
      <c r="D107" s="100">
        <v>1.63</v>
      </c>
      <c r="E107" s="64">
        <f t="shared" si="2"/>
        <v>114.1</v>
      </c>
      <c r="F107" s="64">
        <f t="shared" si="3"/>
        <v>0</v>
      </c>
      <c r="G107" s="101"/>
      <c r="H107" s="17"/>
      <c r="I107" s="105"/>
      <c r="J107" s="17"/>
    </row>
    <row r="108" ht="14.25" spans="1:10">
      <c r="A108" s="64">
        <v>102</v>
      </c>
      <c r="B108" s="99" t="s">
        <v>1680</v>
      </c>
      <c r="C108" s="64" t="s">
        <v>1585</v>
      </c>
      <c r="D108" s="100">
        <v>1.71</v>
      </c>
      <c r="E108" s="64">
        <f t="shared" si="2"/>
        <v>119.7</v>
      </c>
      <c r="F108" s="64">
        <f t="shared" si="3"/>
        <v>0</v>
      </c>
      <c r="G108" s="101"/>
      <c r="H108" s="17"/>
      <c r="I108" s="105"/>
      <c r="J108" s="17"/>
    </row>
    <row r="109" ht="14.25" spans="1:10">
      <c r="A109" s="64">
        <v>103</v>
      </c>
      <c r="B109" s="99" t="s">
        <v>1681</v>
      </c>
      <c r="C109" s="64" t="s">
        <v>1585</v>
      </c>
      <c r="D109" s="100">
        <v>2.66</v>
      </c>
      <c r="E109" s="64">
        <f t="shared" si="2"/>
        <v>186.2</v>
      </c>
      <c r="F109" s="64">
        <f t="shared" si="3"/>
        <v>0</v>
      </c>
      <c r="G109" s="101"/>
      <c r="H109" s="17"/>
      <c r="I109" s="105"/>
      <c r="J109" s="17"/>
    </row>
    <row r="110" ht="14.25" spans="1:10">
      <c r="A110" s="64">
        <v>104</v>
      </c>
      <c r="B110" s="99" t="s">
        <v>1682</v>
      </c>
      <c r="C110" s="64" t="s">
        <v>1585</v>
      </c>
      <c r="D110" s="100">
        <v>1.8</v>
      </c>
      <c r="E110" s="64">
        <f t="shared" si="2"/>
        <v>126</v>
      </c>
      <c r="F110" s="64">
        <f t="shared" si="3"/>
        <v>0</v>
      </c>
      <c r="G110" s="101"/>
      <c r="H110" s="17"/>
      <c r="I110" s="105"/>
      <c r="J110" s="17"/>
    </row>
    <row r="111" ht="14.25" spans="1:10">
      <c r="A111" s="64">
        <v>105</v>
      </c>
      <c r="B111" s="99" t="s">
        <v>1683</v>
      </c>
      <c r="C111" s="64" t="s">
        <v>1585</v>
      </c>
      <c r="D111" s="100">
        <v>2.04</v>
      </c>
      <c r="E111" s="64">
        <f t="shared" si="2"/>
        <v>142.8</v>
      </c>
      <c r="F111" s="64">
        <f t="shared" si="3"/>
        <v>0</v>
      </c>
      <c r="G111" s="101"/>
      <c r="H111" s="17"/>
      <c r="I111" s="105"/>
      <c r="J111" s="17"/>
    </row>
    <row r="112" ht="14.25" spans="1:10">
      <c r="A112" s="64">
        <v>106</v>
      </c>
      <c r="B112" s="99" t="s">
        <v>1684</v>
      </c>
      <c r="C112" s="64" t="s">
        <v>1585</v>
      </c>
      <c r="D112" s="100">
        <v>0.92</v>
      </c>
      <c r="E112" s="64">
        <f t="shared" si="2"/>
        <v>64.4</v>
      </c>
      <c r="F112" s="64">
        <f t="shared" si="3"/>
        <v>0</v>
      </c>
      <c r="G112" s="101"/>
      <c r="H112" s="17"/>
      <c r="I112" s="105"/>
      <c r="J112" s="17"/>
    </row>
    <row r="113" ht="14.25" spans="1:10">
      <c r="A113" s="64">
        <v>107</v>
      </c>
      <c r="B113" s="99" t="s">
        <v>1685</v>
      </c>
      <c r="C113" s="64" t="s">
        <v>1585</v>
      </c>
      <c r="D113" s="100">
        <v>2.69</v>
      </c>
      <c r="E113" s="64">
        <f t="shared" si="2"/>
        <v>188.3</v>
      </c>
      <c r="F113" s="64">
        <f t="shared" si="3"/>
        <v>0</v>
      </c>
      <c r="G113" s="101"/>
      <c r="H113" s="17"/>
      <c r="I113" s="105"/>
      <c r="J113" s="17"/>
    </row>
    <row r="114" ht="14.25" spans="1:10">
      <c r="A114" s="64">
        <v>108</v>
      </c>
      <c r="B114" s="99" t="s">
        <v>1686</v>
      </c>
      <c r="C114" s="64" t="s">
        <v>1585</v>
      </c>
      <c r="D114" s="100">
        <v>1.06</v>
      </c>
      <c r="E114" s="64">
        <f t="shared" si="2"/>
        <v>74.2</v>
      </c>
      <c r="F114" s="64">
        <f t="shared" si="3"/>
        <v>0</v>
      </c>
      <c r="G114" s="101"/>
      <c r="H114" s="17"/>
      <c r="I114" s="105"/>
      <c r="J114" s="17"/>
    </row>
    <row r="115" ht="14.25" spans="1:10">
      <c r="A115" s="64">
        <v>109</v>
      </c>
      <c r="B115" s="99" t="s">
        <v>1687</v>
      </c>
      <c r="C115" s="64" t="s">
        <v>1585</v>
      </c>
      <c r="D115" s="100">
        <v>1.66</v>
      </c>
      <c r="E115" s="64">
        <f t="shared" si="2"/>
        <v>116.2</v>
      </c>
      <c r="F115" s="64">
        <f t="shared" si="3"/>
        <v>0</v>
      </c>
      <c r="G115" s="101"/>
      <c r="H115" s="17"/>
      <c r="I115" s="105"/>
      <c r="J115" s="17"/>
    </row>
    <row r="116" ht="14.25" spans="1:10">
      <c r="A116" s="64">
        <v>110</v>
      </c>
      <c r="B116" s="99" t="s">
        <v>1688</v>
      </c>
      <c r="C116" s="64" t="s">
        <v>1585</v>
      </c>
      <c r="D116" s="100">
        <v>0.44</v>
      </c>
      <c r="E116" s="64">
        <f t="shared" si="2"/>
        <v>30.8</v>
      </c>
      <c r="F116" s="64">
        <f t="shared" si="3"/>
        <v>0</v>
      </c>
      <c r="G116" s="101"/>
      <c r="H116" s="17"/>
      <c r="I116" s="105"/>
      <c r="J116" s="17"/>
    </row>
    <row r="117" ht="14.25" spans="1:10">
      <c r="A117" s="64">
        <v>111</v>
      </c>
      <c r="B117" s="99" t="s">
        <v>1689</v>
      </c>
      <c r="C117" s="64" t="s">
        <v>1585</v>
      </c>
      <c r="D117" s="100">
        <v>0.97</v>
      </c>
      <c r="E117" s="64">
        <f t="shared" si="2"/>
        <v>67.9</v>
      </c>
      <c r="F117" s="64">
        <f t="shared" si="3"/>
        <v>0</v>
      </c>
      <c r="G117" s="101"/>
      <c r="H117" s="17"/>
      <c r="I117" s="105"/>
      <c r="J117" s="17"/>
    </row>
    <row r="118" ht="14.25" spans="1:10">
      <c r="A118" s="64">
        <v>112</v>
      </c>
      <c r="B118" s="99" t="s">
        <v>1690</v>
      </c>
      <c r="C118" s="64" t="s">
        <v>1585</v>
      </c>
      <c r="D118" s="100">
        <v>2.14</v>
      </c>
      <c r="E118" s="64">
        <f t="shared" si="2"/>
        <v>149.8</v>
      </c>
      <c r="F118" s="64">
        <f t="shared" si="3"/>
        <v>0</v>
      </c>
      <c r="G118" s="101"/>
      <c r="H118" s="17"/>
      <c r="I118" s="105"/>
      <c r="J118" s="17"/>
    </row>
    <row r="119" ht="14.25" spans="1:10">
      <c r="A119" s="64">
        <v>113</v>
      </c>
      <c r="B119" s="99" t="s">
        <v>1691</v>
      </c>
      <c r="C119" s="64" t="s">
        <v>1585</v>
      </c>
      <c r="D119" s="100">
        <v>0.31</v>
      </c>
      <c r="E119" s="64">
        <f t="shared" si="2"/>
        <v>21.7</v>
      </c>
      <c r="F119" s="64">
        <f t="shared" si="3"/>
        <v>0</v>
      </c>
      <c r="G119" s="101"/>
      <c r="H119" s="17"/>
      <c r="I119" s="105"/>
      <c r="J119" s="17"/>
    </row>
    <row r="120" ht="14.25" spans="1:10">
      <c r="A120" s="64">
        <v>114</v>
      </c>
      <c r="B120" s="99" t="s">
        <v>1692</v>
      </c>
      <c r="C120" s="64" t="s">
        <v>1585</v>
      </c>
      <c r="D120" s="100">
        <v>0.89</v>
      </c>
      <c r="E120" s="64">
        <f t="shared" si="2"/>
        <v>62.3</v>
      </c>
      <c r="F120" s="64">
        <f t="shared" si="3"/>
        <v>0</v>
      </c>
      <c r="G120" s="101"/>
      <c r="H120" s="17"/>
      <c r="I120" s="105"/>
      <c r="J120" s="17"/>
    </row>
    <row r="121" ht="14.25" spans="1:10">
      <c r="A121" s="64">
        <v>115</v>
      </c>
      <c r="B121" s="99" t="s">
        <v>1693</v>
      </c>
      <c r="C121" s="64" t="s">
        <v>1585</v>
      </c>
      <c r="D121" s="100">
        <v>1.67</v>
      </c>
      <c r="E121" s="64">
        <f t="shared" si="2"/>
        <v>116.9</v>
      </c>
      <c r="F121" s="64">
        <f t="shared" si="3"/>
        <v>0</v>
      </c>
      <c r="G121" s="101"/>
      <c r="H121" s="17"/>
      <c r="I121" s="105"/>
      <c r="J121" s="17"/>
    </row>
    <row r="122" ht="14.25" spans="1:10">
      <c r="A122" s="64">
        <v>116</v>
      </c>
      <c r="B122" s="103" t="s">
        <v>1694</v>
      </c>
      <c r="C122" s="64" t="s">
        <v>1585</v>
      </c>
      <c r="D122" s="100">
        <v>2.07</v>
      </c>
      <c r="E122" s="64">
        <f t="shared" si="2"/>
        <v>144.9</v>
      </c>
      <c r="F122" s="64">
        <f t="shared" si="3"/>
        <v>0</v>
      </c>
      <c r="G122" s="104"/>
      <c r="H122" s="17"/>
      <c r="I122" s="105"/>
      <c r="J122" s="17"/>
    </row>
    <row r="123" ht="14.25" spans="1:10">
      <c r="A123" s="64">
        <v>117</v>
      </c>
      <c r="B123" s="103" t="s">
        <v>1695</v>
      </c>
      <c r="C123" s="64" t="s">
        <v>1585</v>
      </c>
      <c r="D123" s="100">
        <v>1.65</v>
      </c>
      <c r="E123" s="64">
        <f t="shared" si="2"/>
        <v>115.5</v>
      </c>
      <c r="F123" s="64">
        <f t="shared" si="3"/>
        <v>0</v>
      </c>
      <c r="G123" s="104"/>
      <c r="H123" s="17"/>
      <c r="I123" s="105"/>
      <c r="J123" s="17"/>
    </row>
    <row r="124" ht="14.25" spans="1:10">
      <c r="A124" s="64">
        <v>118</v>
      </c>
      <c r="B124" s="99" t="s">
        <v>1696</v>
      </c>
      <c r="C124" s="64" t="s">
        <v>1585</v>
      </c>
      <c r="D124" s="100">
        <v>2.09</v>
      </c>
      <c r="E124" s="64">
        <f t="shared" si="2"/>
        <v>146.3</v>
      </c>
      <c r="F124" s="64">
        <f t="shared" si="3"/>
        <v>0</v>
      </c>
      <c r="G124" s="101"/>
      <c r="H124" s="17"/>
      <c r="I124" s="105"/>
      <c r="J124" s="17"/>
    </row>
    <row r="125" ht="14.25" spans="1:10">
      <c r="A125" s="64">
        <v>119</v>
      </c>
      <c r="B125" s="99" t="s">
        <v>1697</v>
      </c>
      <c r="C125" s="64" t="s">
        <v>1585</v>
      </c>
      <c r="D125" s="100">
        <v>1.12</v>
      </c>
      <c r="E125" s="64">
        <f t="shared" si="2"/>
        <v>78.4</v>
      </c>
      <c r="F125" s="64">
        <f t="shared" si="3"/>
        <v>0</v>
      </c>
      <c r="G125" s="101"/>
      <c r="H125" s="17"/>
      <c r="I125" s="105"/>
      <c r="J125" s="17"/>
    </row>
    <row r="126" ht="14.25" spans="1:10">
      <c r="A126" s="64">
        <v>120</v>
      </c>
      <c r="B126" s="99" t="s">
        <v>1698</v>
      </c>
      <c r="C126" s="64" t="s">
        <v>1585</v>
      </c>
      <c r="D126" s="100">
        <v>1.94</v>
      </c>
      <c r="E126" s="64">
        <f t="shared" si="2"/>
        <v>135.8</v>
      </c>
      <c r="F126" s="64">
        <f t="shared" si="3"/>
        <v>0</v>
      </c>
      <c r="G126" s="101"/>
      <c r="H126" s="17"/>
      <c r="I126" s="105"/>
      <c r="J126" s="17"/>
    </row>
    <row r="127" ht="14.25" spans="1:10">
      <c r="A127" s="64">
        <v>121</v>
      </c>
      <c r="B127" s="99" t="s">
        <v>1699</v>
      </c>
      <c r="C127" s="64" t="s">
        <v>1585</v>
      </c>
      <c r="D127" s="100">
        <v>2.07</v>
      </c>
      <c r="E127" s="64">
        <f t="shared" si="2"/>
        <v>144.9</v>
      </c>
      <c r="F127" s="64">
        <f t="shared" si="3"/>
        <v>0</v>
      </c>
      <c r="G127" s="101"/>
      <c r="H127" s="17"/>
      <c r="I127" s="105"/>
      <c r="J127" s="17"/>
    </row>
    <row r="128" ht="14.25" spans="1:10">
      <c r="A128" s="64">
        <v>122</v>
      </c>
      <c r="B128" s="99" t="s">
        <v>1700</v>
      </c>
      <c r="C128" s="64" t="s">
        <v>1585</v>
      </c>
      <c r="D128" s="100">
        <v>3.08</v>
      </c>
      <c r="E128" s="64">
        <f t="shared" si="2"/>
        <v>215.6</v>
      </c>
      <c r="F128" s="64">
        <f t="shared" si="3"/>
        <v>0</v>
      </c>
      <c r="G128" s="101"/>
      <c r="H128" s="17"/>
      <c r="I128" s="105"/>
      <c r="J128" s="17"/>
    </row>
    <row r="129" ht="14.25" spans="1:10">
      <c r="A129" s="64">
        <v>123</v>
      </c>
      <c r="B129" s="99" t="s">
        <v>1701</v>
      </c>
      <c r="C129" s="64" t="s">
        <v>1585</v>
      </c>
      <c r="D129" s="100">
        <v>4.13</v>
      </c>
      <c r="E129" s="64">
        <f t="shared" si="2"/>
        <v>289.1</v>
      </c>
      <c r="F129" s="64">
        <f t="shared" si="3"/>
        <v>0</v>
      </c>
      <c r="G129" s="101"/>
      <c r="H129" s="17"/>
      <c r="I129" s="105"/>
      <c r="J129" s="17"/>
    </row>
    <row r="130" ht="14.25" spans="1:10">
      <c r="A130" s="64">
        <v>124</v>
      </c>
      <c r="B130" s="99" t="s">
        <v>1702</v>
      </c>
      <c r="C130" s="64" t="s">
        <v>1585</v>
      </c>
      <c r="D130" s="100">
        <v>2.21</v>
      </c>
      <c r="E130" s="64">
        <f t="shared" si="2"/>
        <v>154.7</v>
      </c>
      <c r="F130" s="64">
        <f t="shared" si="3"/>
        <v>0</v>
      </c>
      <c r="G130" s="101"/>
      <c r="H130" s="17"/>
      <c r="I130" s="105"/>
      <c r="J130" s="17"/>
    </row>
    <row r="131" ht="14.25" spans="1:10">
      <c r="A131" s="64">
        <v>125</v>
      </c>
      <c r="B131" s="99" t="s">
        <v>1703</v>
      </c>
      <c r="C131" s="64" t="s">
        <v>1585</v>
      </c>
      <c r="D131" s="100">
        <v>2.54</v>
      </c>
      <c r="E131" s="64">
        <f t="shared" si="2"/>
        <v>177.8</v>
      </c>
      <c r="F131" s="64">
        <f t="shared" si="3"/>
        <v>0</v>
      </c>
      <c r="G131" s="101"/>
      <c r="H131" s="17"/>
      <c r="I131" s="105"/>
      <c r="J131" s="17"/>
    </row>
    <row r="132" ht="14.25" spans="1:10">
      <c r="A132" s="64">
        <v>126</v>
      </c>
      <c r="B132" s="99" t="s">
        <v>1704</v>
      </c>
      <c r="C132" s="64" t="s">
        <v>1585</v>
      </c>
      <c r="D132" s="100">
        <v>1.72</v>
      </c>
      <c r="E132" s="64">
        <f t="shared" si="2"/>
        <v>120.4</v>
      </c>
      <c r="F132" s="64">
        <f t="shared" si="3"/>
        <v>0</v>
      </c>
      <c r="G132" s="101"/>
      <c r="H132" s="17"/>
      <c r="I132" s="105"/>
      <c r="J132" s="17"/>
    </row>
    <row r="133" ht="14.25" spans="1:10">
      <c r="A133" s="64">
        <v>127</v>
      </c>
      <c r="B133" s="99" t="s">
        <v>1705</v>
      </c>
      <c r="C133" s="64" t="s">
        <v>1585</v>
      </c>
      <c r="D133" s="100">
        <v>2.7</v>
      </c>
      <c r="E133" s="64">
        <f t="shared" si="2"/>
        <v>189</v>
      </c>
      <c r="F133" s="64">
        <f t="shared" si="3"/>
        <v>0</v>
      </c>
      <c r="G133" s="101"/>
      <c r="H133" s="17"/>
      <c r="I133" s="105"/>
      <c r="J133" s="17"/>
    </row>
    <row r="134" ht="14.25" spans="1:10">
      <c r="A134" s="64">
        <v>128</v>
      </c>
      <c r="B134" s="109" t="s">
        <v>1706</v>
      </c>
      <c r="C134" s="64" t="s">
        <v>1585</v>
      </c>
      <c r="D134" s="100">
        <v>2.03</v>
      </c>
      <c r="E134" s="64">
        <f t="shared" si="2"/>
        <v>142.1</v>
      </c>
      <c r="F134" s="64">
        <f t="shared" si="3"/>
        <v>0</v>
      </c>
      <c r="G134" s="110"/>
      <c r="H134" s="17"/>
      <c r="I134" s="112"/>
      <c r="J134" s="17"/>
    </row>
    <row r="135" ht="14.25" spans="1:10">
      <c r="A135" s="64">
        <v>129</v>
      </c>
      <c r="B135" s="106" t="s">
        <v>1707</v>
      </c>
      <c r="C135" s="64" t="s">
        <v>1585</v>
      </c>
      <c r="D135" s="100">
        <v>0.62</v>
      </c>
      <c r="E135" s="64">
        <f t="shared" si="2"/>
        <v>43.4</v>
      </c>
      <c r="F135" s="64">
        <f t="shared" si="3"/>
        <v>0</v>
      </c>
      <c r="G135" s="101"/>
      <c r="H135" s="17"/>
      <c r="I135" s="105"/>
      <c r="J135" s="17"/>
    </row>
    <row r="136" ht="14.25" spans="1:10">
      <c r="A136" s="64">
        <v>130</v>
      </c>
      <c r="B136" s="99" t="s">
        <v>1708</v>
      </c>
      <c r="C136" s="64" t="s">
        <v>1585</v>
      </c>
      <c r="D136" s="100">
        <v>2.99</v>
      </c>
      <c r="E136" s="64">
        <f t="shared" ref="E136:E199" si="4">D136*70</f>
        <v>209.3</v>
      </c>
      <c r="F136" s="64">
        <f t="shared" ref="F136:F199" si="5">D136*0</f>
        <v>0</v>
      </c>
      <c r="G136" s="101"/>
      <c r="H136" s="17"/>
      <c r="I136" s="105"/>
      <c r="J136" s="17"/>
    </row>
    <row r="137" ht="14.25" spans="1:10">
      <c r="A137" s="64">
        <v>131</v>
      </c>
      <c r="B137" s="99" t="s">
        <v>1029</v>
      </c>
      <c r="C137" s="64" t="s">
        <v>1585</v>
      </c>
      <c r="D137" s="100">
        <v>1.51</v>
      </c>
      <c r="E137" s="64">
        <f t="shared" si="4"/>
        <v>105.7</v>
      </c>
      <c r="F137" s="64">
        <f t="shared" si="5"/>
        <v>0</v>
      </c>
      <c r="G137" s="101"/>
      <c r="H137" s="17"/>
      <c r="I137" s="105"/>
      <c r="J137" s="17"/>
    </row>
    <row r="138" ht="14.25" spans="1:10">
      <c r="A138" s="64">
        <v>132</v>
      </c>
      <c r="B138" s="99" t="s">
        <v>1709</v>
      </c>
      <c r="C138" s="64" t="s">
        <v>1585</v>
      </c>
      <c r="D138" s="100">
        <v>0.75</v>
      </c>
      <c r="E138" s="64">
        <f t="shared" si="4"/>
        <v>52.5</v>
      </c>
      <c r="F138" s="64">
        <f t="shared" si="5"/>
        <v>0</v>
      </c>
      <c r="G138" s="101"/>
      <c r="H138" s="17"/>
      <c r="I138" s="105"/>
      <c r="J138" s="17"/>
    </row>
    <row r="139" ht="14.25" spans="1:10">
      <c r="A139" s="64">
        <v>133</v>
      </c>
      <c r="B139" s="99" t="s">
        <v>1710</v>
      </c>
      <c r="C139" s="64" t="s">
        <v>1585</v>
      </c>
      <c r="D139" s="100">
        <v>1.8</v>
      </c>
      <c r="E139" s="64">
        <f t="shared" si="4"/>
        <v>126</v>
      </c>
      <c r="F139" s="64">
        <f t="shared" si="5"/>
        <v>0</v>
      </c>
      <c r="G139" s="101"/>
      <c r="H139" s="17"/>
      <c r="I139" s="105"/>
      <c r="J139" s="17"/>
    </row>
    <row r="140" ht="14.25" spans="1:10">
      <c r="A140" s="64">
        <v>134</v>
      </c>
      <c r="B140" s="99" t="s">
        <v>1711</v>
      </c>
      <c r="C140" s="64" t="s">
        <v>1585</v>
      </c>
      <c r="D140" s="100">
        <v>0.77</v>
      </c>
      <c r="E140" s="64">
        <f t="shared" si="4"/>
        <v>53.9</v>
      </c>
      <c r="F140" s="64">
        <f t="shared" si="5"/>
        <v>0</v>
      </c>
      <c r="G140" s="101"/>
      <c r="H140" s="17"/>
      <c r="I140" s="105"/>
      <c r="J140" s="17"/>
    </row>
    <row r="141" ht="14.25" spans="1:10">
      <c r="A141" s="64">
        <v>135</v>
      </c>
      <c r="B141" s="99" t="s">
        <v>53</v>
      </c>
      <c r="C141" s="64" t="s">
        <v>1585</v>
      </c>
      <c r="D141" s="100">
        <v>2.12</v>
      </c>
      <c r="E141" s="64">
        <f t="shared" si="4"/>
        <v>148.4</v>
      </c>
      <c r="F141" s="64">
        <f t="shared" si="5"/>
        <v>0</v>
      </c>
      <c r="G141" s="101"/>
      <c r="H141" s="17"/>
      <c r="I141" s="105"/>
      <c r="J141" s="17"/>
    </row>
    <row r="142" ht="14.25" spans="1:10">
      <c r="A142" s="64">
        <v>136</v>
      </c>
      <c r="B142" s="99" t="s">
        <v>1712</v>
      </c>
      <c r="C142" s="64" t="s">
        <v>1585</v>
      </c>
      <c r="D142" s="100">
        <v>2.32</v>
      </c>
      <c r="E142" s="64">
        <f t="shared" si="4"/>
        <v>162.4</v>
      </c>
      <c r="F142" s="64">
        <f t="shared" si="5"/>
        <v>0</v>
      </c>
      <c r="G142" s="101"/>
      <c r="H142" s="17"/>
      <c r="I142" s="105"/>
      <c r="J142" s="17"/>
    </row>
    <row r="143" ht="14.25" spans="1:10">
      <c r="A143" s="64">
        <v>137</v>
      </c>
      <c r="B143" s="99" t="s">
        <v>1713</v>
      </c>
      <c r="C143" s="64" t="s">
        <v>1585</v>
      </c>
      <c r="D143" s="100">
        <v>1.91</v>
      </c>
      <c r="E143" s="64">
        <f t="shared" si="4"/>
        <v>133.7</v>
      </c>
      <c r="F143" s="64">
        <f t="shared" si="5"/>
        <v>0</v>
      </c>
      <c r="G143" s="101"/>
      <c r="H143" s="17"/>
      <c r="I143" s="105"/>
      <c r="J143" s="17"/>
    </row>
    <row r="144" ht="14.25" spans="1:10">
      <c r="A144" s="64">
        <v>138</v>
      </c>
      <c r="B144" s="99" t="s">
        <v>53</v>
      </c>
      <c r="C144" s="64" t="s">
        <v>1585</v>
      </c>
      <c r="D144" s="100">
        <v>4.8</v>
      </c>
      <c r="E144" s="64">
        <f t="shared" si="4"/>
        <v>336</v>
      </c>
      <c r="F144" s="64">
        <f t="shared" si="5"/>
        <v>0</v>
      </c>
      <c r="G144" s="101"/>
      <c r="H144" s="17"/>
      <c r="I144" s="105"/>
      <c r="J144" s="17"/>
    </row>
    <row r="145" ht="14.25" spans="1:10">
      <c r="A145" s="64">
        <v>139</v>
      </c>
      <c r="B145" s="99" t="s">
        <v>1696</v>
      </c>
      <c r="C145" s="64" t="s">
        <v>1585</v>
      </c>
      <c r="D145" s="100">
        <v>2.06</v>
      </c>
      <c r="E145" s="64">
        <f t="shared" si="4"/>
        <v>144.2</v>
      </c>
      <c r="F145" s="64">
        <f t="shared" si="5"/>
        <v>0</v>
      </c>
      <c r="G145" s="101"/>
      <c r="H145" s="17"/>
      <c r="I145" s="105"/>
      <c r="J145" s="17"/>
    </row>
    <row r="146" ht="14.25" spans="1:10">
      <c r="A146" s="64">
        <v>140</v>
      </c>
      <c r="B146" s="99" t="s">
        <v>1714</v>
      </c>
      <c r="C146" s="64" t="s">
        <v>1585</v>
      </c>
      <c r="D146" s="100">
        <v>0.66</v>
      </c>
      <c r="E146" s="64">
        <f t="shared" si="4"/>
        <v>46.2</v>
      </c>
      <c r="F146" s="64">
        <f t="shared" si="5"/>
        <v>0</v>
      </c>
      <c r="G146" s="101"/>
      <c r="H146" s="17"/>
      <c r="I146" s="105"/>
      <c r="J146" s="17"/>
    </row>
    <row r="147" ht="14.25" spans="1:10">
      <c r="A147" s="64">
        <v>141</v>
      </c>
      <c r="B147" s="103" t="s">
        <v>1715</v>
      </c>
      <c r="C147" s="64" t="s">
        <v>1585</v>
      </c>
      <c r="D147" s="100">
        <v>1.11</v>
      </c>
      <c r="E147" s="64">
        <f t="shared" si="4"/>
        <v>77.7</v>
      </c>
      <c r="F147" s="64">
        <f t="shared" si="5"/>
        <v>0</v>
      </c>
      <c r="G147" s="104"/>
      <c r="H147" s="17"/>
      <c r="I147" s="105"/>
      <c r="J147" s="17"/>
    </row>
    <row r="148" ht="14.25" spans="1:10">
      <c r="A148" s="64">
        <v>142</v>
      </c>
      <c r="B148" s="103" t="s">
        <v>1716</v>
      </c>
      <c r="C148" s="64" t="s">
        <v>1585</v>
      </c>
      <c r="D148" s="100">
        <v>1.11</v>
      </c>
      <c r="E148" s="64">
        <f t="shared" si="4"/>
        <v>77.7</v>
      </c>
      <c r="F148" s="64">
        <f t="shared" si="5"/>
        <v>0</v>
      </c>
      <c r="G148" s="104"/>
      <c r="H148" s="17"/>
      <c r="I148" s="105"/>
      <c r="J148" s="17"/>
    </row>
    <row r="149" ht="14.25" spans="1:10">
      <c r="A149" s="64">
        <v>143</v>
      </c>
      <c r="B149" s="103" t="s">
        <v>1717</v>
      </c>
      <c r="C149" s="64" t="s">
        <v>1585</v>
      </c>
      <c r="D149" s="100">
        <v>1.23</v>
      </c>
      <c r="E149" s="64">
        <f t="shared" si="4"/>
        <v>86.1</v>
      </c>
      <c r="F149" s="64">
        <f t="shared" si="5"/>
        <v>0</v>
      </c>
      <c r="G149" s="104"/>
      <c r="H149" s="17"/>
      <c r="I149" s="105"/>
      <c r="J149" s="17"/>
    </row>
    <row r="150" ht="14.25" spans="1:10">
      <c r="A150" s="64">
        <v>144</v>
      </c>
      <c r="B150" s="107" t="s">
        <v>1718</v>
      </c>
      <c r="C150" s="64" t="s">
        <v>1585</v>
      </c>
      <c r="D150" s="100">
        <v>2.39</v>
      </c>
      <c r="E150" s="64">
        <f t="shared" si="4"/>
        <v>167.3</v>
      </c>
      <c r="F150" s="64">
        <f t="shared" si="5"/>
        <v>0</v>
      </c>
      <c r="G150" s="113"/>
      <c r="H150" s="17"/>
      <c r="I150" s="108"/>
      <c r="J150" s="17"/>
    </row>
    <row r="151" ht="14.25" spans="1:10">
      <c r="A151" s="64">
        <v>145</v>
      </c>
      <c r="B151" s="103" t="s">
        <v>1719</v>
      </c>
      <c r="C151" s="64" t="s">
        <v>1585</v>
      </c>
      <c r="D151" s="100">
        <v>1.23</v>
      </c>
      <c r="E151" s="64">
        <f t="shared" si="4"/>
        <v>86.1</v>
      </c>
      <c r="F151" s="64">
        <f t="shared" si="5"/>
        <v>0</v>
      </c>
      <c r="G151" s="104"/>
      <c r="H151" s="17"/>
      <c r="I151" s="105"/>
      <c r="J151" s="17"/>
    </row>
    <row r="152" ht="14.25" spans="1:10">
      <c r="A152" s="64">
        <v>146</v>
      </c>
      <c r="B152" s="103" t="s">
        <v>1720</v>
      </c>
      <c r="C152" s="64" t="s">
        <v>1585</v>
      </c>
      <c r="D152" s="100">
        <v>1.54</v>
      </c>
      <c r="E152" s="64">
        <f t="shared" si="4"/>
        <v>107.8</v>
      </c>
      <c r="F152" s="64">
        <f t="shared" si="5"/>
        <v>0</v>
      </c>
      <c r="G152" s="104"/>
      <c r="H152" s="17"/>
      <c r="I152" s="105"/>
      <c r="J152" s="17"/>
    </row>
    <row r="153" ht="14.25" spans="1:10">
      <c r="A153" s="64">
        <v>147</v>
      </c>
      <c r="B153" s="99" t="s">
        <v>1721</v>
      </c>
      <c r="C153" s="64" t="s">
        <v>1585</v>
      </c>
      <c r="D153" s="100">
        <v>1.26</v>
      </c>
      <c r="E153" s="64">
        <f t="shared" si="4"/>
        <v>88.2</v>
      </c>
      <c r="F153" s="64">
        <f t="shared" si="5"/>
        <v>0</v>
      </c>
      <c r="G153" s="101"/>
      <c r="H153" s="17"/>
      <c r="I153" s="105"/>
      <c r="J153" s="17"/>
    </row>
    <row r="154" ht="14.25" spans="1:10">
      <c r="A154" s="64">
        <v>148</v>
      </c>
      <c r="B154" s="99" t="s">
        <v>1722</v>
      </c>
      <c r="C154" s="64" t="s">
        <v>1585</v>
      </c>
      <c r="D154" s="100">
        <v>1.03</v>
      </c>
      <c r="E154" s="64">
        <f t="shared" si="4"/>
        <v>72.1</v>
      </c>
      <c r="F154" s="64">
        <f t="shared" si="5"/>
        <v>0</v>
      </c>
      <c r="G154" s="101"/>
      <c r="H154" s="17"/>
      <c r="I154" s="105"/>
      <c r="J154" s="17"/>
    </row>
    <row r="155" ht="14.25" spans="1:10">
      <c r="A155" s="64">
        <v>149</v>
      </c>
      <c r="B155" s="99" t="s">
        <v>1723</v>
      </c>
      <c r="C155" s="64" t="s">
        <v>1585</v>
      </c>
      <c r="D155" s="100">
        <v>1.22</v>
      </c>
      <c r="E155" s="64">
        <f t="shared" si="4"/>
        <v>85.4</v>
      </c>
      <c r="F155" s="64">
        <f t="shared" si="5"/>
        <v>0</v>
      </c>
      <c r="G155" s="101"/>
      <c r="H155" s="17"/>
      <c r="I155" s="105"/>
      <c r="J155" s="17"/>
    </row>
    <row r="156" ht="14.25" spans="1:10">
      <c r="A156" s="64">
        <v>150</v>
      </c>
      <c r="B156" s="99" t="s">
        <v>1724</v>
      </c>
      <c r="C156" s="64" t="s">
        <v>1585</v>
      </c>
      <c r="D156" s="100">
        <v>1.42</v>
      </c>
      <c r="E156" s="64">
        <f t="shared" si="4"/>
        <v>99.4</v>
      </c>
      <c r="F156" s="64">
        <f t="shared" si="5"/>
        <v>0</v>
      </c>
      <c r="G156" s="101"/>
      <c r="H156" s="17"/>
      <c r="I156" s="105"/>
      <c r="J156" s="17"/>
    </row>
    <row r="157" ht="14.25" spans="1:10">
      <c r="A157" s="64">
        <v>151</v>
      </c>
      <c r="B157" s="99" t="s">
        <v>1725</v>
      </c>
      <c r="C157" s="64" t="s">
        <v>1585</v>
      </c>
      <c r="D157" s="100">
        <v>3.33</v>
      </c>
      <c r="E157" s="64">
        <f t="shared" si="4"/>
        <v>233.1</v>
      </c>
      <c r="F157" s="64">
        <f t="shared" si="5"/>
        <v>0</v>
      </c>
      <c r="G157" s="101"/>
      <c r="H157" s="17"/>
      <c r="I157" s="105"/>
      <c r="J157" s="17"/>
    </row>
    <row r="158" ht="14.25" spans="1:10">
      <c r="A158" s="64">
        <v>152</v>
      </c>
      <c r="B158" s="99" t="s">
        <v>1726</v>
      </c>
      <c r="C158" s="64" t="s">
        <v>1585</v>
      </c>
      <c r="D158" s="100">
        <v>2.63</v>
      </c>
      <c r="E158" s="64">
        <f t="shared" si="4"/>
        <v>184.1</v>
      </c>
      <c r="F158" s="64">
        <f t="shared" si="5"/>
        <v>0</v>
      </c>
      <c r="G158" s="101"/>
      <c r="H158" s="17"/>
      <c r="I158" s="105"/>
      <c r="J158" s="17"/>
    </row>
    <row r="159" ht="14.25" spans="1:10">
      <c r="A159" s="64">
        <v>153</v>
      </c>
      <c r="B159" s="99" t="s">
        <v>1727</v>
      </c>
      <c r="C159" s="64" t="s">
        <v>1585</v>
      </c>
      <c r="D159" s="100">
        <v>0.21</v>
      </c>
      <c r="E159" s="64">
        <f t="shared" si="4"/>
        <v>14.7</v>
      </c>
      <c r="F159" s="64">
        <f t="shared" si="5"/>
        <v>0</v>
      </c>
      <c r="G159" s="101"/>
      <c r="H159" s="17"/>
      <c r="I159" s="105"/>
      <c r="J159" s="17"/>
    </row>
    <row r="160" ht="14.25" spans="1:10">
      <c r="A160" s="64">
        <v>154</v>
      </c>
      <c r="B160" s="99" t="s">
        <v>1728</v>
      </c>
      <c r="C160" s="64" t="s">
        <v>1585</v>
      </c>
      <c r="D160" s="100">
        <v>3.14</v>
      </c>
      <c r="E160" s="64">
        <f t="shared" si="4"/>
        <v>219.8</v>
      </c>
      <c r="F160" s="64">
        <f t="shared" si="5"/>
        <v>0</v>
      </c>
      <c r="G160" s="101"/>
      <c r="H160" s="17"/>
      <c r="I160" s="105"/>
      <c r="J160" s="17"/>
    </row>
    <row r="161" ht="14.25" spans="1:10">
      <c r="A161" s="64">
        <v>155</v>
      </c>
      <c r="B161" s="99" t="s">
        <v>1729</v>
      </c>
      <c r="C161" s="64" t="s">
        <v>1585</v>
      </c>
      <c r="D161" s="100">
        <v>2.59</v>
      </c>
      <c r="E161" s="64">
        <f t="shared" si="4"/>
        <v>181.3</v>
      </c>
      <c r="F161" s="64">
        <f t="shared" si="5"/>
        <v>0</v>
      </c>
      <c r="G161" s="101"/>
      <c r="H161" s="17"/>
      <c r="I161" s="105"/>
      <c r="J161" s="17"/>
    </row>
    <row r="162" ht="14.25" spans="1:10">
      <c r="A162" s="64">
        <v>156</v>
      </c>
      <c r="B162" s="99" t="s">
        <v>1730</v>
      </c>
      <c r="C162" s="64" t="s">
        <v>1585</v>
      </c>
      <c r="D162" s="100">
        <v>2.72</v>
      </c>
      <c r="E162" s="64">
        <f t="shared" si="4"/>
        <v>190.4</v>
      </c>
      <c r="F162" s="64">
        <f t="shared" si="5"/>
        <v>0</v>
      </c>
      <c r="G162" s="101"/>
      <c r="H162" s="17"/>
      <c r="I162" s="105"/>
      <c r="J162" s="17"/>
    </row>
    <row r="163" ht="14.25" spans="1:10">
      <c r="A163" s="64">
        <v>157</v>
      </c>
      <c r="B163" s="99" t="s">
        <v>1527</v>
      </c>
      <c r="C163" s="64" t="s">
        <v>1585</v>
      </c>
      <c r="D163" s="100">
        <v>1.38</v>
      </c>
      <c r="E163" s="64">
        <f t="shared" si="4"/>
        <v>96.6</v>
      </c>
      <c r="F163" s="64">
        <f t="shared" si="5"/>
        <v>0</v>
      </c>
      <c r="G163" s="101"/>
      <c r="H163" s="17"/>
      <c r="I163" s="105"/>
      <c r="J163" s="17"/>
    </row>
    <row r="164" ht="14.25" spans="1:10">
      <c r="A164" s="64">
        <v>158</v>
      </c>
      <c r="B164" s="99" t="s">
        <v>1731</v>
      </c>
      <c r="C164" s="64" t="s">
        <v>1585</v>
      </c>
      <c r="D164" s="100">
        <v>1.47</v>
      </c>
      <c r="E164" s="64">
        <f t="shared" si="4"/>
        <v>102.9</v>
      </c>
      <c r="F164" s="64">
        <f t="shared" si="5"/>
        <v>0</v>
      </c>
      <c r="G164" s="101"/>
      <c r="H164" s="17"/>
      <c r="I164" s="105"/>
      <c r="J164" s="17"/>
    </row>
    <row r="165" ht="14.25" spans="1:10">
      <c r="A165" s="64">
        <v>159</v>
      </c>
      <c r="B165" s="99" t="s">
        <v>1732</v>
      </c>
      <c r="C165" s="64" t="s">
        <v>1585</v>
      </c>
      <c r="D165" s="100">
        <v>0.6</v>
      </c>
      <c r="E165" s="64">
        <f t="shared" si="4"/>
        <v>42</v>
      </c>
      <c r="F165" s="64">
        <f t="shared" si="5"/>
        <v>0</v>
      </c>
      <c r="G165" s="101"/>
      <c r="H165" s="17"/>
      <c r="I165" s="105"/>
      <c r="J165" s="17"/>
    </row>
    <row r="166" ht="14.25" spans="1:10">
      <c r="A166" s="64">
        <v>160</v>
      </c>
      <c r="B166" s="99" t="s">
        <v>1733</v>
      </c>
      <c r="C166" s="64" t="s">
        <v>1585</v>
      </c>
      <c r="D166" s="100">
        <v>1.36</v>
      </c>
      <c r="E166" s="64">
        <f t="shared" si="4"/>
        <v>95.2</v>
      </c>
      <c r="F166" s="64">
        <f t="shared" si="5"/>
        <v>0</v>
      </c>
      <c r="G166" s="101"/>
      <c r="H166" s="17"/>
      <c r="I166" s="105"/>
      <c r="J166" s="17"/>
    </row>
    <row r="167" ht="14.25" spans="1:10">
      <c r="A167" s="64">
        <v>161</v>
      </c>
      <c r="B167" s="99" t="s">
        <v>1734</v>
      </c>
      <c r="C167" s="64" t="s">
        <v>1585</v>
      </c>
      <c r="D167" s="100">
        <v>1.67</v>
      </c>
      <c r="E167" s="64">
        <f t="shared" si="4"/>
        <v>116.9</v>
      </c>
      <c r="F167" s="64">
        <f t="shared" si="5"/>
        <v>0</v>
      </c>
      <c r="G167" s="101"/>
      <c r="H167" s="17"/>
      <c r="I167" s="105"/>
      <c r="J167" s="17"/>
    </row>
    <row r="168" ht="14.25" spans="1:10">
      <c r="A168" s="64">
        <v>162</v>
      </c>
      <c r="B168" s="99" t="s">
        <v>1735</v>
      </c>
      <c r="C168" s="64" t="s">
        <v>1585</v>
      </c>
      <c r="D168" s="100">
        <v>2.07</v>
      </c>
      <c r="E168" s="64">
        <f t="shared" si="4"/>
        <v>144.9</v>
      </c>
      <c r="F168" s="64">
        <f t="shared" si="5"/>
        <v>0</v>
      </c>
      <c r="G168" s="101"/>
      <c r="H168" s="17"/>
      <c r="I168" s="105"/>
      <c r="J168" s="17"/>
    </row>
    <row r="169" ht="14.25" spans="1:10">
      <c r="A169" s="64">
        <v>163</v>
      </c>
      <c r="B169" s="99" t="s">
        <v>1736</v>
      </c>
      <c r="C169" s="64" t="s">
        <v>1585</v>
      </c>
      <c r="D169" s="100">
        <v>0.0800000000000001</v>
      </c>
      <c r="E169" s="64">
        <f t="shared" si="4"/>
        <v>5.60000000000001</v>
      </c>
      <c r="F169" s="64">
        <f t="shared" si="5"/>
        <v>0</v>
      </c>
      <c r="G169" s="101"/>
      <c r="H169" s="17"/>
      <c r="I169" s="105"/>
      <c r="J169" s="17"/>
    </row>
    <row r="170" ht="14.25" spans="1:10">
      <c r="A170" s="64">
        <v>164</v>
      </c>
      <c r="B170" s="99" t="s">
        <v>1737</v>
      </c>
      <c r="C170" s="64" t="s">
        <v>1585</v>
      </c>
      <c r="D170" s="100">
        <v>1.63</v>
      </c>
      <c r="E170" s="64">
        <f t="shared" si="4"/>
        <v>114.1</v>
      </c>
      <c r="F170" s="64">
        <f t="shared" si="5"/>
        <v>0</v>
      </c>
      <c r="G170" s="101"/>
      <c r="H170" s="17"/>
      <c r="I170" s="105"/>
      <c r="J170" s="17"/>
    </row>
    <row r="171" ht="14.25" spans="1:10">
      <c r="A171" s="64">
        <v>165</v>
      </c>
      <c r="B171" s="99" t="s">
        <v>1701</v>
      </c>
      <c r="C171" s="64" t="s">
        <v>1585</v>
      </c>
      <c r="D171" s="100">
        <v>1.5</v>
      </c>
      <c r="E171" s="64">
        <f t="shared" si="4"/>
        <v>105</v>
      </c>
      <c r="F171" s="64">
        <f t="shared" si="5"/>
        <v>0</v>
      </c>
      <c r="G171" s="101"/>
      <c r="H171" s="17"/>
      <c r="I171" s="105"/>
      <c r="J171" s="17"/>
    </row>
    <row r="172" ht="14.25" spans="1:10">
      <c r="A172" s="64">
        <v>166</v>
      </c>
      <c r="B172" s="99" t="s">
        <v>1738</v>
      </c>
      <c r="C172" s="64" t="s">
        <v>1585</v>
      </c>
      <c r="D172" s="100">
        <v>2.01</v>
      </c>
      <c r="E172" s="64">
        <f t="shared" si="4"/>
        <v>140.7</v>
      </c>
      <c r="F172" s="64">
        <f t="shared" si="5"/>
        <v>0</v>
      </c>
      <c r="G172" s="101"/>
      <c r="H172" s="17"/>
      <c r="I172" s="105"/>
      <c r="J172" s="17"/>
    </row>
    <row r="173" ht="14.25" spans="1:10">
      <c r="A173" s="64">
        <v>167</v>
      </c>
      <c r="B173" s="99" t="s">
        <v>1739</v>
      </c>
      <c r="C173" s="64" t="s">
        <v>1585</v>
      </c>
      <c r="D173" s="100">
        <v>0.22</v>
      </c>
      <c r="E173" s="64">
        <f t="shared" si="4"/>
        <v>15.4</v>
      </c>
      <c r="F173" s="64">
        <f t="shared" si="5"/>
        <v>0</v>
      </c>
      <c r="G173" s="101"/>
      <c r="H173" s="17"/>
      <c r="I173" s="105"/>
      <c r="J173" s="17"/>
    </row>
    <row r="174" ht="14.25" spans="1:10">
      <c r="A174" s="64">
        <v>168</v>
      </c>
      <c r="B174" s="99" t="s">
        <v>1740</v>
      </c>
      <c r="C174" s="64" t="s">
        <v>1585</v>
      </c>
      <c r="D174" s="100">
        <v>2.17</v>
      </c>
      <c r="E174" s="64">
        <f t="shared" si="4"/>
        <v>151.9</v>
      </c>
      <c r="F174" s="64">
        <f t="shared" si="5"/>
        <v>0</v>
      </c>
      <c r="G174" s="101"/>
      <c r="H174" s="17"/>
      <c r="I174" s="105"/>
      <c r="J174" s="17"/>
    </row>
    <row r="175" ht="14.25" spans="1:10">
      <c r="A175" s="64">
        <v>169</v>
      </c>
      <c r="B175" s="99" t="s">
        <v>1741</v>
      </c>
      <c r="C175" s="64" t="s">
        <v>1585</v>
      </c>
      <c r="D175" s="100">
        <v>2.55</v>
      </c>
      <c r="E175" s="64">
        <f t="shared" si="4"/>
        <v>178.5</v>
      </c>
      <c r="F175" s="64">
        <f t="shared" si="5"/>
        <v>0</v>
      </c>
      <c r="G175" s="101"/>
      <c r="H175" s="17"/>
      <c r="I175" s="105"/>
      <c r="J175" s="17"/>
    </row>
    <row r="176" ht="14.25" spans="1:10">
      <c r="A176" s="64">
        <v>170</v>
      </c>
      <c r="B176" s="114" t="s">
        <v>1742</v>
      </c>
      <c r="C176" s="64" t="s">
        <v>1585</v>
      </c>
      <c r="D176" s="100">
        <v>1.6</v>
      </c>
      <c r="E176" s="64">
        <f t="shared" si="4"/>
        <v>112</v>
      </c>
      <c r="F176" s="64">
        <f t="shared" si="5"/>
        <v>0</v>
      </c>
      <c r="G176" s="101"/>
      <c r="H176" s="17"/>
      <c r="I176" s="105"/>
      <c r="J176" s="17"/>
    </row>
    <row r="177" ht="14.25" spans="1:10">
      <c r="A177" s="64">
        <v>171</v>
      </c>
      <c r="B177" s="99" t="s">
        <v>1743</v>
      </c>
      <c r="C177" s="64" t="s">
        <v>1585</v>
      </c>
      <c r="D177" s="100">
        <v>0.43</v>
      </c>
      <c r="E177" s="64">
        <f t="shared" si="4"/>
        <v>30.1</v>
      </c>
      <c r="F177" s="64">
        <f t="shared" si="5"/>
        <v>0</v>
      </c>
      <c r="G177" s="101"/>
      <c r="H177" s="17"/>
      <c r="I177" s="105"/>
      <c r="J177" s="17"/>
    </row>
    <row r="178" ht="14.25" spans="1:10">
      <c r="A178" s="64">
        <v>172</v>
      </c>
      <c r="B178" s="99" t="s">
        <v>1744</v>
      </c>
      <c r="C178" s="64" t="s">
        <v>1585</v>
      </c>
      <c r="D178" s="100">
        <v>1.64</v>
      </c>
      <c r="E178" s="64">
        <f t="shared" si="4"/>
        <v>114.8</v>
      </c>
      <c r="F178" s="64">
        <f t="shared" si="5"/>
        <v>0</v>
      </c>
      <c r="G178" s="101"/>
      <c r="H178" s="17"/>
      <c r="I178" s="105"/>
      <c r="J178" s="17"/>
    </row>
    <row r="179" ht="14.25" spans="1:10">
      <c r="A179" s="64">
        <v>173</v>
      </c>
      <c r="B179" s="99" t="s">
        <v>1745</v>
      </c>
      <c r="C179" s="64" t="s">
        <v>1585</v>
      </c>
      <c r="D179" s="100">
        <v>1.52</v>
      </c>
      <c r="E179" s="64">
        <f t="shared" si="4"/>
        <v>106.4</v>
      </c>
      <c r="F179" s="64">
        <f t="shared" si="5"/>
        <v>0</v>
      </c>
      <c r="G179" s="101"/>
      <c r="H179" s="17"/>
      <c r="I179" s="105"/>
      <c r="J179" s="17"/>
    </row>
    <row r="180" ht="14.25" spans="1:10">
      <c r="A180" s="64">
        <v>174</v>
      </c>
      <c r="B180" s="99" t="s">
        <v>1746</v>
      </c>
      <c r="C180" s="64" t="s">
        <v>1585</v>
      </c>
      <c r="D180" s="100">
        <v>0.82</v>
      </c>
      <c r="E180" s="64">
        <f t="shared" si="4"/>
        <v>57.4</v>
      </c>
      <c r="F180" s="64">
        <f t="shared" si="5"/>
        <v>0</v>
      </c>
      <c r="G180" s="101"/>
      <c r="H180" s="17"/>
      <c r="I180" s="105"/>
      <c r="J180" s="17"/>
    </row>
    <row r="181" ht="14.25" spans="1:10">
      <c r="A181" s="64">
        <v>175</v>
      </c>
      <c r="B181" s="99" t="s">
        <v>1747</v>
      </c>
      <c r="C181" s="64" t="s">
        <v>1585</v>
      </c>
      <c r="D181" s="100">
        <v>1.66</v>
      </c>
      <c r="E181" s="64">
        <f t="shared" si="4"/>
        <v>116.2</v>
      </c>
      <c r="F181" s="64">
        <f t="shared" si="5"/>
        <v>0</v>
      </c>
      <c r="G181" s="101"/>
      <c r="H181" s="17"/>
      <c r="I181" s="105"/>
      <c r="J181" s="17"/>
    </row>
    <row r="182" ht="14.25" spans="1:10">
      <c r="A182" s="64">
        <v>176</v>
      </c>
      <c r="B182" s="99" t="s">
        <v>1748</v>
      </c>
      <c r="C182" s="64" t="s">
        <v>1585</v>
      </c>
      <c r="D182" s="100">
        <v>1.5</v>
      </c>
      <c r="E182" s="64">
        <f t="shared" si="4"/>
        <v>105</v>
      </c>
      <c r="F182" s="64">
        <f t="shared" si="5"/>
        <v>0</v>
      </c>
      <c r="G182" s="101"/>
      <c r="H182" s="17"/>
      <c r="I182" s="105"/>
      <c r="J182" s="17"/>
    </row>
    <row r="183" ht="14.25" spans="1:10">
      <c r="A183" s="64">
        <v>177</v>
      </c>
      <c r="B183" s="99" t="s">
        <v>1749</v>
      </c>
      <c r="C183" s="64" t="s">
        <v>1585</v>
      </c>
      <c r="D183" s="100">
        <v>0.81</v>
      </c>
      <c r="E183" s="64">
        <f t="shared" si="4"/>
        <v>56.7</v>
      </c>
      <c r="F183" s="64">
        <f t="shared" si="5"/>
        <v>0</v>
      </c>
      <c r="G183" s="101"/>
      <c r="H183" s="17"/>
      <c r="I183" s="105"/>
      <c r="J183" s="17"/>
    </row>
    <row r="184" ht="14.25" spans="1:10">
      <c r="A184" s="64">
        <v>178</v>
      </c>
      <c r="B184" s="107" t="s">
        <v>1750</v>
      </c>
      <c r="C184" s="64" t="s">
        <v>1585</v>
      </c>
      <c r="D184" s="100">
        <v>0.31</v>
      </c>
      <c r="E184" s="64">
        <f t="shared" si="4"/>
        <v>21.7</v>
      </c>
      <c r="F184" s="64">
        <f t="shared" si="5"/>
        <v>0</v>
      </c>
      <c r="G184" s="108"/>
      <c r="H184" s="17"/>
      <c r="I184" s="108"/>
      <c r="J184" s="17"/>
    </row>
    <row r="185" ht="14.25" spans="1:10">
      <c r="A185" s="64">
        <v>179</v>
      </c>
      <c r="B185" s="103" t="s">
        <v>1751</v>
      </c>
      <c r="C185" s="64" t="s">
        <v>1585</v>
      </c>
      <c r="D185" s="100">
        <v>0.41</v>
      </c>
      <c r="E185" s="64">
        <f t="shared" si="4"/>
        <v>28.7</v>
      </c>
      <c r="F185" s="64">
        <f t="shared" si="5"/>
        <v>0</v>
      </c>
      <c r="G185" s="104"/>
      <c r="H185" s="17"/>
      <c r="I185" s="111"/>
      <c r="J185" s="17"/>
    </row>
    <row r="186" ht="14.25" spans="1:10">
      <c r="A186" s="64">
        <v>180</v>
      </c>
      <c r="B186" s="99" t="s">
        <v>1752</v>
      </c>
      <c r="C186" s="64" t="s">
        <v>1585</v>
      </c>
      <c r="D186" s="100">
        <v>2.94</v>
      </c>
      <c r="E186" s="64">
        <f t="shared" si="4"/>
        <v>205.8</v>
      </c>
      <c r="F186" s="64">
        <f t="shared" si="5"/>
        <v>0</v>
      </c>
      <c r="G186" s="101"/>
      <c r="H186" s="17"/>
      <c r="I186" s="105"/>
      <c r="J186" s="17"/>
    </row>
    <row r="187" ht="14.25" spans="1:10">
      <c r="A187" s="64">
        <v>181</v>
      </c>
      <c r="B187" s="99" t="s">
        <v>1753</v>
      </c>
      <c r="C187" s="64" t="s">
        <v>1585</v>
      </c>
      <c r="D187" s="100">
        <v>3.03</v>
      </c>
      <c r="E187" s="64">
        <f t="shared" si="4"/>
        <v>212.1</v>
      </c>
      <c r="F187" s="64">
        <f t="shared" si="5"/>
        <v>0</v>
      </c>
      <c r="G187" s="101"/>
      <c r="H187" s="17"/>
      <c r="I187" s="105"/>
      <c r="J187" s="17"/>
    </row>
    <row r="188" ht="14.25" spans="1:10">
      <c r="A188" s="64">
        <v>182</v>
      </c>
      <c r="B188" s="99" t="s">
        <v>1754</v>
      </c>
      <c r="C188" s="64" t="s">
        <v>1585</v>
      </c>
      <c r="D188" s="100">
        <v>3.57</v>
      </c>
      <c r="E188" s="64">
        <f t="shared" si="4"/>
        <v>249.9</v>
      </c>
      <c r="F188" s="64">
        <f t="shared" si="5"/>
        <v>0</v>
      </c>
      <c r="G188" s="101"/>
      <c r="H188" s="17"/>
      <c r="I188" s="105"/>
      <c r="J188" s="17"/>
    </row>
    <row r="189" ht="14.25" spans="1:10">
      <c r="A189" s="64">
        <v>183</v>
      </c>
      <c r="B189" s="99" t="s">
        <v>1755</v>
      </c>
      <c r="C189" s="64" t="s">
        <v>1585</v>
      </c>
      <c r="D189" s="100">
        <v>1.36</v>
      </c>
      <c r="E189" s="64">
        <f t="shared" si="4"/>
        <v>95.2</v>
      </c>
      <c r="F189" s="64">
        <f t="shared" si="5"/>
        <v>0</v>
      </c>
      <c r="G189" s="101"/>
      <c r="H189" s="17"/>
      <c r="I189" s="105"/>
      <c r="J189" s="17"/>
    </row>
    <row r="190" ht="14.25" spans="1:10">
      <c r="A190" s="64">
        <v>184</v>
      </c>
      <c r="B190" s="99" t="s">
        <v>1756</v>
      </c>
      <c r="C190" s="64" t="s">
        <v>1585</v>
      </c>
      <c r="D190" s="100">
        <v>1.22</v>
      </c>
      <c r="E190" s="64">
        <f t="shared" si="4"/>
        <v>85.4</v>
      </c>
      <c r="F190" s="64">
        <f t="shared" si="5"/>
        <v>0</v>
      </c>
      <c r="G190" s="101"/>
      <c r="H190" s="17"/>
      <c r="I190" s="105"/>
      <c r="J190" s="17"/>
    </row>
    <row r="191" ht="14.25" spans="1:10">
      <c r="A191" s="64">
        <v>185</v>
      </c>
      <c r="B191" s="99" t="s">
        <v>1757</v>
      </c>
      <c r="C191" s="64" t="s">
        <v>1585</v>
      </c>
      <c r="D191" s="100">
        <v>1.41</v>
      </c>
      <c r="E191" s="64">
        <f t="shared" si="4"/>
        <v>98.7</v>
      </c>
      <c r="F191" s="64">
        <f t="shared" si="5"/>
        <v>0</v>
      </c>
      <c r="G191" s="101"/>
      <c r="H191" s="17"/>
      <c r="I191" s="105"/>
      <c r="J191" s="17"/>
    </row>
    <row r="192" ht="14.25" spans="1:10">
      <c r="A192" s="64">
        <v>186</v>
      </c>
      <c r="B192" s="99" t="s">
        <v>1609</v>
      </c>
      <c r="C192" s="64" t="s">
        <v>1585</v>
      </c>
      <c r="D192" s="100">
        <v>1.67</v>
      </c>
      <c r="E192" s="64">
        <f t="shared" si="4"/>
        <v>116.9</v>
      </c>
      <c r="F192" s="64">
        <f t="shared" si="5"/>
        <v>0</v>
      </c>
      <c r="G192" s="101"/>
      <c r="H192" s="17"/>
      <c r="I192" s="105"/>
      <c r="J192" s="17"/>
    </row>
    <row r="193" ht="14.25" spans="1:10">
      <c r="A193" s="64">
        <v>187</v>
      </c>
      <c r="B193" s="99" t="s">
        <v>1758</v>
      </c>
      <c r="C193" s="64" t="s">
        <v>1585</v>
      </c>
      <c r="D193" s="100">
        <v>4.38</v>
      </c>
      <c r="E193" s="64">
        <f t="shared" si="4"/>
        <v>306.6</v>
      </c>
      <c r="F193" s="64">
        <f t="shared" si="5"/>
        <v>0</v>
      </c>
      <c r="G193" s="110"/>
      <c r="H193" s="17"/>
      <c r="I193" s="105"/>
      <c r="J193" s="17"/>
    </row>
    <row r="194" ht="14.25" spans="1:10">
      <c r="A194" s="64">
        <v>188</v>
      </c>
      <c r="B194" s="99" t="s">
        <v>1759</v>
      </c>
      <c r="C194" s="64" t="s">
        <v>1585</v>
      </c>
      <c r="D194" s="100">
        <v>1.74</v>
      </c>
      <c r="E194" s="64">
        <f t="shared" si="4"/>
        <v>121.8</v>
      </c>
      <c r="F194" s="64">
        <f t="shared" si="5"/>
        <v>0</v>
      </c>
      <c r="G194" s="101"/>
      <c r="H194" s="17"/>
      <c r="I194" s="105"/>
      <c r="J194" s="17"/>
    </row>
    <row r="195" ht="14.25" spans="1:10">
      <c r="A195" s="64">
        <v>189</v>
      </c>
      <c r="B195" s="99" t="s">
        <v>1760</v>
      </c>
      <c r="C195" s="64" t="s">
        <v>1585</v>
      </c>
      <c r="D195" s="100">
        <v>1.76</v>
      </c>
      <c r="E195" s="64">
        <f t="shared" si="4"/>
        <v>123.2</v>
      </c>
      <c r="F195" s="64">
        <f t="shared" si="5"/>
        <v>0</v>
      </c>
      <c r="G195" s="101"/>
      <c r="H195" s="17"/>
      <c r="I195" s="105"/>
      <c r="J195" s="17"/>
    </row>
    <row r="196" ht="14.25" spans="1:10">
      <c r="A196" s="64">
        <v>190</v>
      </c>
      <c r="B196" s="99" t="s">
        <v>1761</v>
      </c>
      <c r="C196" s="64" t="s">
        <v>1585</v>
      </c>
      <c r="D196" s="100">
        <v>1.75</v>
      </c>
      <c r="E196" s="64">
        <f t="shared" si="4"/>
        <v>122.5</v>
      </c>
      <c r="F196" s="64">
        <f t="shared" si="5"/>
        <v>0</v>
      </c>
      <c r="G196" s="101"/>
      <c r="H196" s="17"/>
      <c r="I196" s="105"/>
      <c r="J196" s="17"/>
    </row>
    <row r="197" ht="14.25" spans="1:10">
      <c r="A197" s="64">
        <v>191</v>
      </c>
      <c r="B197" s="99" t="s">
        <v>1699</v>
      </c>
      <c r="C197" s="64" t="s">
        <v>1585</v>
      </c>
      <c r="D197" s="100">
        <v>3.06</v>
      </c>
      <c r="E197" s="64">
        <f t="shared" si="4"/>
        <v>214.2</v>
      </c>
      <c r="F197" s="64">
        <f t="shared" si="5"/>
        <v>0</v>
      </c>
      <c r="G197" s="101"/>
      <c r="H197" s="17"/>
      <c r="I197" s="105"/>
      <c r="J197" s="17"/>
    </row>
    <row r="198" ht="14.25" spans="1:10">
      <c r="A198" s="64">
        <v>192</v>
      </c>
      <c r="B198" s="99" t="s">
        <v>1762</v>
      </c>
      <c r="C198" s="64" t="s">
        <v>1585</v>
      </c>
      <c r="D198" s="100">
        <v>1.39</v>
      </c>
      <c r="E198" s="64">
        <f t="shared" si="4"/>
        <v>97.3</v>
      </c>
      <c r="F198" s="64">
        <f t="shared" si="5"/>
        <v>0</v>
      </c>
      <c r="G198" s="101"/>
      <c r="H198" s="17"/>
      <c r="I198" s="105"/>
      <c r="J198" s="17"/>
    </row>
    <row r="199" ht="14.25" spans="1:10">
      <c r="A199" s="64">
        <v>193</v>
      </c>
      <c r="B199" s="99" t="s">
        <v>1540</v>
      </c>
      <c r="C199" s="64" t="s">
        <v>1585</v>
      </c>
      <c r="D199" s="100">
        <v>2.57</v>
      </c>
      <c r="E199" s="64">
        <f t="shared" si="4"/>
        <v>179.9</v>
      </c>
      <c r="F199" s="64">
        <f t="shared" si="5"/>
        <v>0</v>
      </c>
      <c r="G199" s="101"/>
      <c r="H199" s="17"/>
      <c r="I199" s="105"/>
      <c r="J199" s="17"/>
    </row>
    <row r="200" ht="14.25" spans="1:10">
      <c r="A200" s="64">
        <v>194</v>
      </c>
      <c r="B200" s="99" t="s">
        <v>1763</v>
      </c>
      <c r="C200" s="64" t="s">
        <v>1585</v>
      </c>
      <c r="D200" s="100">
        <v>1.79</v>
      </c>
      <c r="E200" s="64">
        <f t="shared" ref="E200:E263" si="6">D200*70</f>
        <v>125.3</v>
      </c>
      <c r="F200" s="64">
        <f t="shared" ref="F200:F263" si="7">D200*0</f>
        <v>0</v>
      </c>
      <c r="G200" s="101"/>
      <c r="H200" s="17"/>
      <c r="I200" s="105"/>
      <c r="J200" s="17"/>
    </row>
    <row r="201" ht="14.25" spans="1:10">
      <c r="A201" s="64">
        <v>195</v>
      </c>
      <c r="B201" s="99" t="s">
        <v>1764</v>
      </c>
      <c r="C201" s="64" t="s">
        <v>1585</v>
      </c>
      <c r="D201" s="100">
        <v>1.12</v>
      </c>
      <c r="E201" s="64">
        <f t="shared" si="6"/>
        <v>78.4</v>
      </c>
      <c r="F201" s="64">
        <f t="shared" si="7"/>
        <v>0</v>
      </c>
      <c r="G201" s="101"/>
      <c r="H201" s="17"/>
      <c r="I201" s="105"/>
      <c r="J201" s="17"/>
    </row>
    <row r="202" ht="14.25" spans="1:10">
      <c r="A202" s="64">
        <v>196</v>
      </c>
      <c r="B202" s="99" t="s">
        <v>1765</v>
      </c>
      <c r="C202" s="64" t="s">
        <v>1585</v>
      </c>
      <c r="D202" s="100">
        <v>4.51</v>
      </c>
      <c r="E202" s="64">
        <f t="shared" si="6"/>
        <v>315.7</v>
      </c>
      <c r="F202" s="64">
        <f t="shared" si="7"/>
        <v>0</v>
      </c>
      <c r="G202" s="101"/>
      <c r="H202" s="17"/>
      <c r="I202" s="105"/>
      <c r="J202" s="17"/>
    </row>
    <row r="203" ht="14.25" spans="1:10">
      <c r="A203" s="64">
        <v>197</v>
      </c>
      <c r="B203" s="99" t="s">
        <v>1766</v>
      </c>
      <c r="C203" s="64" t="s">
        <v>1585</v>
      </c>
      <c r="D203" s="100">
        <v>2.71</v>
      </c>
      <c r="E203" s="64">
        <f t="shared" si="6"/>
        <v>189.7</v>
      </c>
      <c r="F203" s="64">
        <f t="shared" si="7"/>
        <v>0</v>
      </c>
      <c r="G203" s="101"/>
      <c r="H203" s="17"/>
      <c r="I203" s="105"/>
      <c r="J203" s="17"/>
    </row>
    <row r="204" ht="14.25" spans="1:10">
      <c r="A204" s="64">
        <v>198</v>
      </c>
      <c r="B204" s="99" t="s">
        <v>1767</v>
      </c>
      <c r="C204" s="64" t="s">
        <v>1585</v>
      </c>
      <c r="D204" s="100">
        <v>1.59</v>
      </c>
      <c r="E204" s="64">
        <f t="shared" si="6"/>
        <v>111.3</v>
      </c>
      <c r="F204" s="64">
        <f t="shared" si="7"/>
        <v>0</v>
      </c>
      <c r="G204" s="101"/>
      <c r="H204" s="17"/>
      <c r="I204" s="105"/>
      <c r="J204" s="17"/>
    </row>
    <row r="205" ht="14.25" spans="1:10">
      <c r="A205" s="64">
        <v>199</v>
      </c>
      <c r="B205" s="99" t="s">
        <v>53</v>
      </c>
      <c r="C205" s="64" t="s">
        <v>1585</v>
      </c>
      <c r="D205" s="100">
        <v>1.39</v>
      </c>
      <c r="E205" s="64">
        <f t="shared" si="6"/>
        <v>97.3</v>
      </c>
      <c r="F205" s="64">
        <f t="shared" si="7"/>
        <v>0</v>
      </c>
      <c r="G205" s="101"/>
      <c r="H205" s="17"/>
      <c r="I205" s="105"/>
      <c r="J205" s="17"/>
    </row>
    <row r="206" ht="14.25" spans="1:10">
      <c r="A206" s="64">
        <v>200</v>
      </c>
      <c r="B206" s="102" t="s">
        <v>1768</v>
      </c>
      <c r="C206" s="64" t="s">
        <v>1585</v>
      </c>
      <c r="D206" s="100">
        <v>2.66</v>
      </c>
      <c r="E206" s="64">
        <f t="shared" si="6"/>
        <v>186.2</v>
      </c>
      <c r="F206" s="64">
        <f t="shared" si="7"/>
        <v>0</v>
      </c>
      <c r="G206" s="102"/>
      <c r="H206" s="17"/>
      <c r="I206" s="105"/>
      <c r="J206" s="17"/>
    </row>
    <row r="207" ht="14.25" spans="1:10">
      <c r="A207" s="64">
        <v>201</v>
      </c>
      <c r="B207" s="99" t="s">
        <v>1769</v>
      </c>
      <c r="C207" s="64" t="s">
        <v>1585</v>
      </c>
      <c r="D207" s="100">
        <v>0.59</v>
      </c>
      <c r="E207" s="64">
        <f t="shared" si="6"/>
        <v>41.3</v>
      </c>
      <c r="F207" s="64">
        <f t="shared" si="7"/>
        <v>0</v>
      </c>
      <c r="G207" s="101"/>
      <c r="H207" s="17"/>
      <c r="I207" s="105"/>
      <c r="J207" s="17"/>
    </row>
    <row r="208" ht="14.25" spans="1:10">
      <c r="A208" s="64">
        <v>202</v>
      </c>
      <c r="B208" s="99" t="s">
        <v>1770</v>
      </c>
      <c r="C208" s="64" t="s">
        <v>1585</v>
      </c>
      <c r="D208" s="100">
        <v>1.44</v>
      </c>
      <c r="E208" s="64">
        <f t="shared" si="6"/>
        <v>100.8</v>
      </c>
      <c r="F208" s="64">
        <f t="shared" si="7"/>
        <v>0</v>
      </c>
      <c r="G208" s="101"/>
      <c r="H208" s="17"/>
      <c r="I208" s="105"/>
      <c r="J208" s="17"/>
    </row>
    <row r="209" ht="14.25" spans="1:10">
      <c r="A209" s="64">
        <v>203</v>
      </c>
      <c r="B209" s="99" t="s">
        <v>1771</v>
      </c>
      <c r="C209" s="64" t="s">
        <v>1585</v>
      </c>
      <c r="D209" s="100">
        <v>1.47</v>
      </c>
      <c r="E209" s="64">
        <f t="shared" si="6"/>
        <v>102.9</v>
      </c>
      <c r="F209" s="64">
        <f t="shared" si="7"/>
        <v>0</v>
      </c>
      <c r="G209" s="101"/>
      <c r="H209" s="17"/>
      <c r="I209" s="105"/>
      <c r="J209" s="17"/>
    </row>
    <row r="210" ht="14.25" spans="1:10">
      <c r="A210" s="64">
        <v>204</v>
      </c>
      <c r="B210" s="99" t="s">
        <v>1772</v>
      </c>
      <c r="C210" s="64" t="s">
        <v>1585</v>
      </c>
      <c r="D210" s="100">
        <v>1.45</v>
      </c>
      <c r="E210" s="64">
        <f t="shared" si="6"/>
        <v>101.5</v>
      </c>
      <c r="F210" s="64">
        <f t="shared" si="7"/>
        <v>0</v>
      </c>
      <c r="G210" s="101"/>
      <c r="H210" s="17"/>
      <c r="I210" s="105"/>
      <c r="J210" s="17"/>
    </row>
    <row r="211" ht="14.25" spans="1:10">
      <c r="A211" s="64">
        <v>205</v>
      </c>
      <c r="B211" s="99" t="s">
        <v>1773</v>
      </c>
      <c r="C211" s="64" t="s">
        <v>1585</v>
      </c>
      <c r="D211" s="100">
        <v>1.02</v>
      </c>
      <c r="E211" s="64">
        <f t="shared" si="6"/>
        <v>71.4</v>
      </c>
      <c r="F211" s="64">
        <f t="shared" si="7"/>
        <v>0</v>
      </c>
      <c r="G211" s="101"/>
      <c r="H211" s="17"/>
      <c r="I211" s="105"/>
      <c r="J211" s="17"/>
    </row>
    <row r="212" ht="14.25" spans="1:10">
      <c r="A212" s="64">
        <v>206</v>
      </c>
      <c r="B212" s="99" t="s">
        <v>1774</v>
      </c>
      <c r="C212" s="64" t="s">
        <v>1585</v>
      </c>
      <c r="D212" s="100">
        <v>1.89</v>
      </c>
      <c r="E212" s="64">
        <f t="shared" si="6"/>
        <v>132.3</v>
      </c>
      <c r="F212" s="64">
        <f t="shared" si="7"/>
        <v>0</v>
      </c>
      <c r="G212" s="101"/>
      <c r="H212" s="17"/>
      <c r="I212" s="105"/>
      <c r="J212" s="17"/>
    </row>
    <row r="213" ht="14.25" spans="1:10">
      <c r="A213" s="64">
        <v>207</v>
      </c>
      <c r="B213" s="99" t="s">
        <v>1775</v>
      </c>
      <c r="C213" s="64" t="s">
        <v>1585</v>
      </c>
      <c r="D213" s="100">
        <v>1.78</v>
      </c>
      <c r="E213" s="64">
        <f t="shared" si="6"/>
        <v>124.6</v>
      </c>
      <c r="F213" s="64">
        <f t="shared" si="7"/>
        <v>0</v>
      </c>
      <c r="G213" s="101"/>
      <c r="H213" s="17"/>
      <c r="I213" s="105"/>
      <c r="J213" s="17"/>
    </row>
    <row r="214" ht="14.25" spans="1:10">
      <c r="A214" s="64">
        <v>208</v>
      </c>
      <c r="B214" s="99" t="s">
        <v>1776</v>
      </c>
      <c r="C214" s="64" t="s">
        <v>1585</v>
      </c>
      <c r="D214" s="100">
        <v>0.64</v>
      </c>
      <c r="E214" s="64">
        <f t="shared" si="6"/>
        <v>44.8</v>
      </c>
      <c r="F214" s="64">
        <f t="shared" si="7"/>
        <v>0</v>
      </c>
      <c r="G214" s="101"/>
      <c r="H214" s="17"/>
      <c r="I214" s="105"/>
      <c r="J214" s="17"/>
    </row>
    <row r="215" ht="14.25" spans="1:10">
      <c r="A215" s="64">
        <v>209</v>
      </c>
      <c r="B215" s="99" t="s">
        <v>1777</v>
      </c>
      <c r="C215" s="64" t="s">
        <v>1585</v>
      </c>
      <c r="D215" s="100">
        <v>1.51</v>
      </c>
      <c r="E215" s="64">
        <f t="shared" si="6"/>
        <v>105.7</v>
      </c>
      <c r="F215" s="64">
        <f t="shared" si="7"/>
        <v>0</v>
      </c>
      <c r="G215" s="101"/>
      <c r="H215" s="17"/>
      <c r="I215" s="105"/>
      <c r="J215" s="17"/>
    </row>
    <row r="216" ht="14.25" spans="1:10">
      <c r="A216" s="64">
        <v>210</v>
      </c>
      <c r="B216" s="107" t="s">
        <v>1778</v>
      </c>
      <c r="C216" s="64" t="s">
        <v>1585</v>
      </c>
      <c r="D216" s="100">
        <v>1.62</v>
      </c>
      <c r="E216" s="64">
        <f t="shared" si="6"/>
        <v>113.4</v>
      </c>
      <c r="F216" s="64">
        <f t="shared" si="7"/>
        <v>0</v>
      </c>
      <c r="G216" s="113"/>
      <c r="H216" s="17"/>
      <c r="I216" s="116"/>
      <c r="J216" s="17"/>
    </row>
    <row r="217" ht="14.25" spans="1:10">
      <c r="A217" s="64">
        <v>211</v>
      </c>
      <c r="B217" s="103" t="s">
        <v>1779</v>
      </c>
      <c r="C217" s="64" t="s">
        <v>1585</v>
      </c>
      <c r="D217" s="100">
        <v>2.36</v>
      </c>
      <c r="E217" s="64">
        <f t="shared" si="6"/>
        <v>165.2</v>
      </c>
      <c r="F217" s="64">
        <f t="shared" si="7"/>
        <v>0</v>
      </c>
      <c r="G217" s="104"/>
      <c r="H217" s="17"/>
      <c r="I217" s="105"/>
      <c r="J217" s="17"/>
    </row>
    <row r="218" ht="14.25" spans="1:10">
      <c r="A218" s="64">
        <v>212</v>
      </c>
      <c r="B218" s="107" t="s">
        <v>1780</v>
      </c>
      <c r="C218" s="64" t="s">
        <v>1585</v>
      </c>
      <c r="D218" s="100">
        <v>2.66</v>
      </c>
      <c r="E218" s="64">
        <f t="shared" si="6"/>
        <v>186.2</v>
      </c>
      <c r="F218" s="64">
        <f t="shared" si="7"/>
        <v>0</v>
      </c>
      <c r="G218" s="113"/>
      <c r="H218" s="17"/>
      <c r="I218" s="116"/>
      <c r="J218" s="17"/>
    </row>
    <row r="219" ht="14.25" spans="1:10">
      <c r="A219" s="64">
        <v>213</v>
      </c>
      <c r="B219" s="103" t="s">
        <v>1781</v>
      </c>
      <c r="C219" s="64" t="s">
        <v>1585</v>
      </c>
      <c r="D219" s="100">
        <v>2.05</v>
      </c>
      <c r="E219" s="64">
        <f t="shared" si="6"/>
        <v>143.5</v>
      </c>
      <c r="F219" s="64">
        <f t="shared" si="7"/>
        <v>0</v>
      </c>
      <c r="G219" s="104"/>
      <c r="H219" s="17"/>
      <c r="I219" s="105"/>
      <c r="J219" s="17"/>
    </row>
    <row r="220" ht="14.25" spans="1:10">
      <c r="A220" s="64">
        <v>214</v>
      </c>
      <c r="B220" s="103" t="s">
        <v>1782</v>
      </c>
      <c r="C220" s="64" t="s">
        <v>1585</v>
      </c>
      <c r="D220" s="100">
        <v>2.07</v>
      </c>
      <c r="E220" s="64">
        <f t="shared" si="6"/>
        <v>144.9</v>
      </c>
      <c r="F220" s="64">
        <f t="shared" si="7"/>
        <v>0</v>
      </c>
      <c r="G220" s="104"/>
      <c r="H220" s="17"/>
      <c r="I220" s="105"/>
      <c r="J220" s="17"/>
    </row>
    <row r="221" ht="14.25" spans="1:10">
      <c r="A221" s="64">
        <v>215</v>
      </c>
      <c r="B221" s="115" t="s">
        <v>1783</v>
      </c>
      <c r="C221" s="64" t="s">
        <v>1585</v>
      </c>
      <c r="D221" s="100">
        <v>1.36</v>
      </c>
      <c r="E221" s="64">
        <f t="shared" si="6"/>
        <v>95.2</v>
      </c>
      <c r="F221" s="64">
        <f t="shared" si="7"/>
        <v>0</v>
      </c>
      <c r="G221" s="104"/>
      <c r="H221" s="17"/>
      <c r="I221" s="105"/>
      <c r="J221" s="17"/>
    </row>
    <row r="222" ht="14.25" spans="1:10">
      <c r="A222" s="64">
        <v>216</v>
      </c>
      <c r="B222" s="103" t="s">
        <v>1784</v>
      </c>
      <c r="C222" s="64" t="s">
        <v>1585</v>
      </c>
      <c r="D222" s="100">
        <v>1.36</v>
      </c>
      <c r="E222" s="64">
        <f t="shared" si="6"/>
        <v>95.2</v>
      </c>
      <c r="F222" s="64">
        <f t="shared" si="7"/>
        <v>0</v>
      </c>
      <c r="G222" s="104"/>
      <c r="H222" s="17"/>
      <c r="I222" s="105"/>
      <c r="J222" s="17"/>
    </row>
    <row r="223" ht="14.25" spans="1:10">
      <c r="A223" s="64">
        <v>217</v>
      </c>
      <c r="B223" s="103" t="s">
        <v>1785</v>
      </c>
      <c r="C223" s="64" t="s">
        <v>1585</v>
      </c>
      <c r="D223" s="100">
        <v>2.76</v>
      </c>
      <c r="E223" s="64">
        <f t="shared" si="6"/>
        <v>193.2</v>
      </c>
      <c r="F223" s="64">
        <f t="shared" si="7"/>
        <v>0</v>
      </c>
      <c r="G223" s="104"/>
      <c r="H223" s="17"/>
      <c r="I223" s="105"/>
      <c r="J223" s="17"/>
    </row>
    <row r="224" ht="14.25" spans="1:10">
      <c r="A224" s="64">
        <v>218</v>
      </c>
      <c r="B224" s="99" t="s">
        <v>1786</v>
      </c>
      <c r="C224" s="64" t="s">
        <v>1585</v>
      </c>
      <c r="D224" s="100">
        <v>1.98</v>
      </c>
      <c r="E224" s="64">
        <f t="shared" si="6"/>
        <v>138.6</v>
      </c>
      <c r="F224" s="64">
        <f t="shared" si="7"/>
        <v>0</v>
      </c>
      <c r="G224" s="101"/>
      <c r="H224" s="17"/>
      <c r="I224" s="105"/>
      <c r="J224" s="17"/>
    </row>
    <row r="225" ht="14.25" spans="1:10">
      <c r="A225" s="64">
        <v>219</v>
      </c>
      <c r="B225" s="99" t="s">
        <v>1787</v>
      </c>
      <c r="C225" s="64" t="s">
        <v>1585</v>
      </c>
      <c r="D225" s="100">
        <v>0.84</v>
      </c>
      <c r="E225" s="64">
        <f t="shared" si="6"/>
        <v>58.8</v>
      </c>
      <c r="F225" s="64">
        <f t="shared" si="7"/>
        <v>0</v>
      </c>
      <c r="G225" s="101"/>
      <c r="H225" s="17"/>
      <c r="I225" s="105"/>
      <c r="J225" s="17"/>
    </row>
    <row r="226" ht="14.25" spans="1:10">
      <c r="A226" s="64">
        <v>220</v>
      </c>
      <c r="B226" s="99" t="s">
        <v>1788</v>
      </c>
      <c r="C226" s="64" t="s">
        <v>1585</v>
      </c>
      <c r="D226" s="100">
        <v>4.38</v>
      </c>
      <c r="E226" s="64">
        <f t="shared" si="6"/>
        <v>306.6</v>
      </c>
      <c r="F226" s="64">
        <f t="shared" si="7"/>
        <v>0</v>
      </c>
      <c r="G226" s="101"/>
      <c r="H226" s="17"/>
      <c r="I226" s="105"/>
      <c r="J226" s="17"/>
    </row>
    <row r="227" ht="14.25" spans="1:10">
      <c r="A227" s="64">
        <v>221</v>
      </c>
      <c r="B227" s="99" t="s">
        <v>1789</v>
      </c>
      <c r="C227" s="64" t="s">
        <v>1585</v>
      </c>
      <c r="D227" s="100">
        <v>0.97</v>
      </c>
      <c r="E227" s="64">
        <f t="shared" si="6"/>
        <v>67.9</v>
      </c>
      <c r="F227" s="64">
        <f t="shared" si="7"/>
        <v>0</v>
      </c>
      <c r="G227" s="101"/>
      <c r="H227" s="17"/>
      <c r="I227" s="105"/>
      <c r="J227" s="17"/>
    </row>
    <row r="228" ht="14.25" spans="1:10">
      <c r="A228" s="64">
        <v>222</v>
      </c>
      <c r="B228" s="99" t="s">
        <v>1790</v>
      </c>
      <c r="C228" s="64" t="s">
        <v>1585</v>
      </c>
      <c r="D228" s="100">
        <v>0.2</v>
      </c>
      <c r="E228" s="64">
        <f t="shared" si="6"/>
        <v>14</v>
      </c>
      <c r="F228" s="64">
        <f t="shared" si="7"/>
        <v>0</v>
      </c>
      <c r="G228" s="101"/>
      <c r="H228" s="17"/>
      <c r="I228" s="105"/>
      <c r="J228" s="17"/>
    </row>
    <row r="229" ht="14.25" spans="1:10">
      <c r="A229" s="64">
        <v>223</v>
      </c>
      <c r="B229" s="99" t="s">
        <v>1791</v>
      </c>
      <c r="C229" s="64" t="s">
        <v>1585</v>
      </c>
      <c r="D229" s="100">
        <v>3.73</v>
      </c>
      <c r="E229" s="64">
        <f t="shared" si="6"/>
        <v>261.1</v>
      </c>
      <c r="F229" s="64">
        <f t="shared" si="7"/>
        <v>0</v>
      </c>
      <c r="G229" s="101"/>
      <c r="H229" s="17"/>
      <c r="I229" s="105"/>
      <c r="J229" s="17"/>
    </row>
    <row r="230" ht="14.25" spans="1:10">
      <c r="A230" s="64">
        <v>224</v>
      </c>
      <c r="B230" s="99" t="s">
        <v>1792</v>
      </c>
      <c r="C230" s="64" t="s">
        <v>1585</v>
      </c>
      <c r="D230" s="100">
        <v>1.61</v>
      </c>
      <c r="E230" s="64">
        <f t="shared" si="6"/>
        <v>112.7</v>
      </c>
      <c r="F230" s="64">
        <f t="shared" si="7"/>
        <v>0</v>
      </c>
      <c r="G230" s="101"/>
      <c r="H230" s="17"/>
      <c r="I230" s="105"/>
      <c r="J230" s="17"/>
    </row>
    <row r="231" ht="14.25" spans="1:10">
      <c r="A231" s="64">
        <v>225</v>
      </c>
      <c r="B231" s="99" t="s">
        <v>1793</v>
      </c>
      <c r="C231" s="64" t="s">
        <v>1585</v>
      </c>
      <c r="D231" s="100">
        <v>3.83</v>
      </c>
      <c r="E231" s="64">
        <f t="shared" si="6"/>
        <v>268.1</v>
      </c>
      <c r="F231" s="64">
        <f t="shared" si="7"/>
        <v>0</v>
      </c>
      <c r="G231" s="101"/>
      <c r="H231" s="17"/>
      <c r="I231" s="105"/>
      <c r="J231" s="17"/>
    </row>
    <row r="232" ht="14.25" spans="1:10">
      <c r="A232" s="64">
        <v>226</v>
      </c>
      <c r="B232" s="99" t="s">
        <v>1794</v>
      </c>
      <c r="C232" s="64" t="s">
        <v>1585</v>
      </c>
      <c r="D232" s="100">
        <v>1.68</v>
      </c>
      <c r="E232" s="64">
        <f t="shared" si="6"/>
        <v>117.6</v>
      </c>
      <c r="F232" s="64">
        <f t="shared" si="7"/>
        <v>0</v>
      </c>
      <c r="G232" s="101"/>
      <c r="H232" s="17"/>
      <c r="I232" s="105"/>
      <c r="J232" s="17"/>
    </row>
    <row r="233" ht="14.25" spans="1:10">
      <c r="A233" s="64">
        <v>227</v>
      </c>
      <c r="B233" s="99" t="s">
        <v>1795</v>
      </c>
      <c r="C233" s="64" t="s">
        <v>1585</v>
      </c>
      <c r="D233" s="100">
        <v>1.48</v>
      </c>
      <c r="E233" s="64">
        <f t="shared" si="6"/>
        <v>103.6</v>
      </c>
      <c r="F233" s="64">
        <f t="shared" si="7"/>
        <v>0</v>
      </c>
      <c r="G233" s="101"/>
      <c r="H233" s="17"/>
      <c r="I233" s="105"/>
      <c r="J233" s="17"/>
    </row>
    <row r="234" ht="14.25" spans="1:10">
      <c r="A234" s="64">
        <v>228</v>
      </c>
      <c r="B234" s="99" t="s">
        <v>1796</v>
      </c>
      <c r="C234" s="64" t="s">
        <v>1585</v>
      </c>
      <c r="D234" s="100">
        <v>0.99</v>
      </c>
      <c r="E234" s="64">
        <f t="shared" si="6"/>
        <v>69.3</v>
      </c>
      <c r="F234" s="64">
        <f t="shared" si="7"/>
        <v>0</v>
      </c>
      <c r="G234" s="101"/>
      <c r="H234" s="17"/>
      <c r="I234" s="105"/>
      <c r="J234" s="17"/>
    </row>
    <row r="235" ht="14.25" spans="1:10">
      <c r="A235" s="64">
        <v>229</v>
      </c>
      <c r="B235" s="99" t="s">
        <v>1797</v>
      </c>
      <c r="C235" s="64" t="s">
        <v>1585</v>
      </c>
      <c r="D235" s="100">
        <v>1.7</v>
      </c>
      <c r="E235" s="64">
        <f t="shared" si="6"/>
        <v>119</v>
      </c>
      <c r="F235" s="64">
        <f t="shared" si="7"/>
        <v>0</v>
      </c>
      <c r="G235" s="101"/>
      <c r="H235" s="17"/>
      <c r="I235" s="105"/>
      <c r="J235" s="17"/>
    </row>
    <row r="236" ht="14.25" spans="1:10">
      <c r="A236" s="64">
        <v>230</v>
      </c>
      <c r="B236" s="99" t="s">
        <v>1798</v>
      </c>
      <c r="C236" s="64" t="s">
        <v>1585</v>
      </c>
      <c r="D236" s="100">
        <v>1.76</v>
      </c>
      <c r="E236" s="64">
        <f t="shared" si="6"/>
        <v>123.2</v>
      </c>
      <c r="F236" s="64">
        <f t="shared" si="7"/>
        <v>0</v>
      </c>
      <c r="G236" s="101"/>
      <c r="H236" s="17"/>
      <c r="I236" s="105"/>
      <c r="J236" s="17"/>
    </row>
    <row r="237" ht="14.25" spans="1:10">
      <c r="A237" s="64">
        <v>231</v>
      </c>
      <c r="B237" s="99" t="s">
        <v>1799</v>
      </c>
      <c r="C237" s="64" t="s">
        <v>1585</v>
      </c>
      <c r="D237" s="100">
        <v>1.5</v>
      </c>
      <c r="E237" s="64">
        <f t="shared" si="6"/>
        <v>105</v>
      </c>
      <c r="F237" s="64">
        <f t="shared" si="7"/>
        <v>0</v>
      </c>
      <c r="G237" s="101"/>
      <c r="H237" s="17"/>
      <c r="I237" s="105"/>
      <c r="J237" s="17"/>
    </row>
    <row r="238" ht="14.25" spans="1:10">
      <c r="A238" s="64">
        <v>232</v>
      </c>
      <c r="B238" s="99" t="s">
        <v>1800</v>
      </c>
      <c r="C238" s="64" t="s">
        <v>1585</v>
      </c>
      <c r="D238" s="100">
        <v>1.43</v>
      </c>
      <c r="E238" s="64">
        <f t="shared" si="6"/>
        <v>100.1</v>
      </c>
      <c r="F238" s="64">
        <f t="shared" si="7"/>
        <v>0</v>
      </c>
      <c r="G238" s="101"/>
      <c r="H238" s="17"/>
      <c r="I238" s="105"/>
      <c r="J238" s="17"/>
    </row>
    <row r="239" ht="14.25" spans="1:10">
      <c r="A239" s="64">
        <v>233</v>
      </c>
      <c r="B239" s="99" t="s">
        <v>1801</v>
      </c>
      <c r="C239" s="64" t="s">
        <v>1585</v>
      </c>
      <c r="D239" s="100">
        <v>1.52</v>
      </c>
      <c r="E239" s="64">
        <f t="shared" si="6"/>
        <v>106.4</v>
      </c>
      <c r="F239" s="64">
        <f t="shared" si="7"/>
        <v>0</v>
      </c>
      <c r="G239" s="101"/>
      <c r="H239" s="17"/>
      <c r="I239" s="105"/>
      <c r="J239" s="17"/>
    </row>
    <row r="240" ht="14.25" spans="1:10">
      <c r="A240" s="64">
        <v>234</v>
      </c>
      <c r="B240" s="99" t="s">
        <v>1802</v>
      </c>
      <c r="C240" s="64" t="s">
        <v>1585</v>
      </c>
      <c r="D240" s="100">
        <v>0.9</v>
      </c>
      <c r="E240" s="64">
        <f t="shared" si="6"/>
        <v>63</v>
      </c>
      <c r="F240" s="64">
        <f t="shared" si="7"/>
        <v>0</v>
      </c>
      <c r="G240" s="101"/>
      <c r="H240" s="17"/>
      <c r="I240" s="105"/>
      <c r="J240" s="17"/>
    </row>
    <row r="241" ht="14.25" spans="1:10">
      <c r="A241" s="64">
        <v>235</v>
      </c>
      <c r="B241" s="99" t="s">
        <v>1803</v>
      </c>
      <c r="C241" s="64" t="s">
        <v>1585</v>
      </c>
      <c r="D241" s="100">
        <v>2.07</v>
      </c>
      <c r="E241" s="64">
        <f t="shared" si="6"/>
        <v>144.9</v>
      </c>
      <c r="F241" s="64">
        <f t="shared" si="7"/>
        <v>0</v>
      </c>
      <c r="G241" s="101"/>
      <c r="H241" s="17"/>
      <c r="I241" s="105"/>
      <c r="J241" s="17"/>
    </row>
    <row r="242" ht="14.25" spans="1:10">
      <c r="A242" s="64">
        <v>236</v>
      </c>
      <c r="B242" s="99" t="s">
        <v>1804</v>
      </c>
      <c r="C242" s="64" t="s">
        <v>1585</v>
      </c>
      <c r="D242" s="100">
        <v>1.49</v>
      </c>
      <c r="E242" s="64">
        <f t="shared" si="6"/>
        <v>104.3</v>
      </c>
      <c r="F242" s="64">
        <f t="shared" si="7"/>
        <v>0</v>
      </c>
      <c r="G242" s="110"/>
      <c r="H242" s="17"/>
      <c r="I242" s="105"/>
      <c r="J242" s="17"/>
    </row>
    <row r="243" ht="14.25" spans="1:10">
      <c r="A243" s="64">
        <v>237</v>
      </c>
      <c r="B243" s="99" t="s">
        <v>1805</v>
      </c>
      <c r="C243" s="64" t="s">
        <v>1585</v>
      </c>
      <c r="D243" s="100">
        <v>1.63</v>
      </c>
      <c r="E243" s="64">
        <f t="shared" si="6"/>
        <v>114.1</v>
      </c>
      <c r="F243" s="64">
        <f t="shared" si="7"/>
        <v>0</v>
      </c>
      <c r="G243" s="101"/>
      <c r="H243" s="17"/>
      <c r="I243" s="105"/>
      <c r="J243" s="17"/>
    </row>
    <row r="244" ht="14.25" spans="1:10">
      <c r="A244" s="64">
        <v>238</v>
      </c>
      <c r="B244" s="99" t="s">
        <v>1806</v>
      </c>
      <c r="C244" s="64" t="s">
        <v>1585</v>
      </c>
      <c r="D244" s="100">
        <v>0.75</v>
      </c>
      <c r="E244" s="64">
        <f t="shared" si="6"/>
        <v>52.5</v>
      </c>
      <c r="F244" s="64">
        <f t="shared" si="7"/>
        <v>0</v>
      </c>
      <c r="G244" s="101"/>
      <c r="H244" s="17"/>
      <c r="I244" s="105"/>
      <c r="J244" s="17"/>
    </row>
    <row r="245" ht="14.25" spans="1:10">
      <c r="A245" s="64">
        <v>239</v>
      </c>
      <c r="B245" s="99" t="s">
        <v>1807</v>
      </c>
      <c r="C245" s="64" t="s">
        <v>1585</v>
      </c>
      <c r="D245" s="100">
        <v>2.96</v>
      </c>
      <c r="E245" s="64">
        <f t="shared" si="6"/>
        <v>207.2</v>
      </c>
      <c r="F245" s="64">
        <f t="shared" si="7"/>
        <v>0</v>
      </c>
      <c r="G245" s="101"/>
      <c r="H245" s="17"/>
      <c r="I245" s="105"/>
      <c r="J245" s="17"/>
    </row>
    <row r="246" ht="14.25" spans="1:10">
      <c r="A246" s="64">
        <v>240</v>
      </c>
      <c r="B246" s="99" t="s">
        <v>1808</v>
      </c>
      <c r="C246" s="64" t="s">
        <v>1585</v>
      </c>
      <c r="D246" s="100">
        <v>1.42</v>
      </c>
      <c r="E246" s="64">
        <f t="shared" si="6"/>
        <v>99.4</v>
      </c>
      <c r="F246" s="64">
        <f t="shared" si="7"/>
        <v>0</v>
      </c>
      <c r="G246" s="101"/>
      <c r="H246" s="17"/>
      <c r="I246" s="105"/>
      <c r="J246" s="17"/>
    </row>
    <row r="247" ht="14.25" spans="1:10">
      <c r="A247" s="64">
        <v>241</v>
      </c>
      <c r="B247" s="99" t="s">
        <v>1809</v>
      </c>
      <c r="C247" s="64" t="s">
        <v>1585</v>
      </c>
      <c r="D247" s="100">
        <v>0.78</v>
      </c>
      <c r="E247" s="64">
        <f t="shared" si="6"/>
        <v>54.6</v>
      </c>
      <c r="F247" s="64">
        <f t="shared" si="7"/>
        <v>0</v>
      </c>
      <c r="G247" s="101"/>
      <c r="H247" s="17"/>
      <c r="I247" s="105"/>
      <c r="J247" s="17"/>
    </row>
    <row r="248" ht="14.25" spans="1:10">
      <c r="A248" s="64">
        <v>242</v>
      </c>
      <c r="B248" s="99" t="s">
        <v>1810</v>
      </c>
      <c r="C248" s="64" t="s">
        <v>1585</v>
      </c>
      <c r="D248" s="100">
        <v>0.14</v>
      </c>
      <c r="E248" s="64">
        <f t="shared" si="6"/>
        <v>9.8</v>
      </c>
      <c r="F248" s="64">
        <f t="shared" si="7"/>
        <v>0</v>
      </c>
      <c r="G248" s="101"/>
      <c r="H248" s="17"/>
      <c r="I248" s="105"/>
      <c r="J248" s="17"/>
    </row>
    <row r="249" ht="14.25" spans="1:10">
      <c r="A249" s="64">
        <v>243</v>
      </c>
      <c r="B249" s="99" t="s">
        <v>1811</v>
      </c>
      <c r="C249" s="64" t="s">
        <v>1585</v>
      </c>
      <c r="D249" s="100">
        <v>1.18</v>
      </c>
      <c r="E249" s="64">
        <f t="shared" si="6"/>
        <v>82.6</v>
      </c>
      <c r="F249" s="64">
        <f t="shared" si="7"/>
        <v>0</v>
      </c>
      <c r="G249" s="101"/>
      <c r="H249" s="17"/>
      <c r="I249" s="105"/>
      <c r="J249" s="17"/>
    </row>
    <row r="250" ht="14.25" spans="1:10">
      <c r="A250" s="64">
        <v>244</v>
      </c>
      <c r="B250" s="99" t="s">
        <v>1812</v>
      </c>
      <c r="C250" s="64" t="s">
        <v>1585</v>
      </c>
      <c r="D250" s="100">
        <v>0.51</v>
      </c>
      <c r="E250" s="64">
        <f t="shared" si="6"/>
        <v>35.7</v>
      </c>
      <c r="F250" s="64">
        <f t="shared" si="7"/>
        <v>0</v>
      </c>
      <c r="G250" s="101"/>
      <c r="H250" s="17"/>
      <c r="I250" s="105"/>
      <c r="J250" s="17"/>
    </row>
    <row r="251" ht="14.25" spans="1:10">
      <c r="A251" s="64">
        <v>245</v>
      </c>
      <c r="B251" s="99" t="s">
        <v>1813</v>
      </c>
      <c r="C251" s="64" t="s">
        <v>1585</v>
      </c>
      <c r="D251" s="100">
        <v>0.62</v>
      </c>
      <c r="E251" s="64">
        <f t="shared" si="6"/>
        <v>43.4</v>
      </c>
      <c r="F251" s="64">
        <f t="shared" si="7"/>
        <v>0</v>
      </c>
      <c r="G251" s="101"/>
      <c r="H251" s="17"/>
      <c r="I251" s="105"/>
      <c r="J251" s="17"/>
    </row>
    <row r="252" ht="14.25" spans="1:10">
      <c r="A252" s="64">
        <v>246</v>
      </c>
      <c r="B252" s="107" t="s">
        <v>1814</v>
      </c>
      <c r="C252" s="64" t="s">
        <v>1585</v>
      </c>
      <c r="D252" s="100">
        <v>2.21</v>
      </c>
      <c r="E252" s="64">
        <f t="shared" si="6"/>
        <v>154.7</v>
      </c>
      <c r="F252" s="64">
        <f t="shared" si="7"/>
        <v>0</v>
      </c>
      <c r="G252" s="113"/>
      <c r="H252" s="17"/>
      <c r="I252" s="108"/>
      <c r="J252" s="17"/>
    </row>
    <row r="253" ht="14.25" spans="1:10">
      <c r="A253" s="64">
        <v>247</v>
      </c>
      <c r="B253" s="103" t="s">
        <v>1815</v>
      </c>
      <c r="C253" s="64" t="s">
        <v>1585</v>
      </c>
      <c r="D253" s="100">
        <v>2.73</v>
      </c>
      <c r="E253" s="64">
        <f t="shared" si="6"/>
        <v>191.1</v>
      </c>
      <c r="F253" s="64">
        <f t="shared" si="7"/>
        <v>0</v>
      </c>
      <c r="G253" s="104"/>
      <c r="H253" s="17"/>
      <c r="I253" s="117"/>
      <c r="J253" s="17"/>
    </row>
    <row r="254" ht="14.25" spans="1:10">
      <c r="A254" s="64">
        <v>248</v>
      </c>
      <c r="B254" s="103" t="s">
        <v>1816</v>
      </c>
      <c r="C254" s="64" t="s">
        <v>1585</v>
      </c>
      <c r="D254" s="100">
        <v>0.82</v>
      </c>
      <c r="E254" s="64">
        <f t="shared" si="6"/>
        <v>57.4</v>
      </c>
      <c r="F254" s="64">
        <f t="shared" si="7"/>
        <v>0</v>
      </c>
      <c r="G254" s="108"/>
      <c r="H254" s="17"/>
      <c r="I254" s="108"/>
      <c r="J254" s="17"/>
    </row>
    <row r="255" ht="14.25" spans="1:10">
      <c r="A255" s="64">
        <v>249</v>
      </c>
      <c r="B255" s="103" t="s">
        <v>1806</v>
      </c>
      <c r="C255" s="64" t="s">
        <v>1585</v>
      </c>
      <c r="D255" s="100">
        <v>1.64</v>
      </c>
      <c r="E255" s="64">
        <f t="shared" si="6"/>
        <v>114.8</v>
      </c>
      <c r="F255" s="64">
        <f t="shared" si="7"/>
        <v>0</v>
      </c>
      <c r="G255" s="104"/>
      <c r="H255" s="17"/>
      <c r="I255" s="111"/>
      <c r="J255" s="17"/>
    </row>
    <row r="256" ht="14.25" spans="1:10">
      <c r="A256" s="64">
        <v>250</v>
      </c>
      <c r="B256" s="99" t="s">
        <v>1817</v>
      </c>
      <c r="C256" s="64" t="s">
        <v>1585</v>
      </c>
      <c r="D256" s="100">
        <v>3.49</v>
      </c>
      <c r="E256" s="64">
        <f t="shared" si="6"/>
        <v>244.3</v>
      </c>
      <c r="F256" s="64">
        <f t="shared" si="7"/>
        <v>0</v>
      </c>
      <c r="G256" s="101"/>
      <c r="H256" s="17"/>
      <c r="I256" s="105"/>
      <c r="J256" s="17"/>
    </row>
    <row r="257" ht="14.25" spans="1:10">
      <c r="A257" s="64">
        <v>251</v>
      </c>
      <c r="B257" s="99" t="s">
        <v>1818</v>
      </c>
      <c r="C257" s="64" t="s">
        <v>1585</v>
      </c>
      <c r="D257" s="100">
        <v>2.97</v>
      </c>
      <c r="E257" s="64">
        <f t="shared" si="6"/>
        <v>207.9</v>
      </c>
      <c r="F257" s="64">
        <f t="shared" si="7"/>
        <v>0</v>
      </c>
      <c r="G257" s="101"/>
      <c r="H257" s="17"/>
      <c r="I257" s="105"/>
      <c r="J257" s="17"/>
    </row>
    <row r="258" ht="14.25" spans="1:10">
      <c r="A258" s="64">
        <v>252</v>
      </c>
      <c r="B258" s="99" t="s">
        <v>1819</v>
      </c>
      <c r="C258" s="64" t="s">
        <v>1585</v>
      </c>
      <c r="D258" s="100">
        <v>3.33</v>
      </c>
      <c r="E258" s="64">
        <f t="shared" si="6"/>
        <v>233.1</v>
      </c>
      <c r="F258" s="64">
        <f t="shared" si="7"/>
        <v>0</v>
      </c>
      <c r="G258" s="101"/>
      <c r="H258" s="17"/>
      <c r="I258" s="105"/>
      <c r="J258" s="17"/>
    </row>
    <row r="259" ht="14.25" spans="1:10">
      <c r="A259" s="64">
        <v>253</v>
      </c>
      <c r="B259" s="99" t="s">
        <v>1820</v>
      </c>
      <c r="C259" s="64" t="s">
        <v>1585</v>
      </c>
      <c r="D259" s="100">
        <v>2.93</v>
      </c>
      <c r="E259" s="64">
        <f t="shared" si="6"/>
        <v>205.1</v>
      </c>
      <c r="F259" s="64">
        <f t="shared" si="7"/>
        <v>0</v>
      </c>
      <c r="G259" s="101"/>
      <c r="H259" s="17"/>
      <c r="I259" s="105"/>
      <c r="J259" s="17"/>
    </row>
    <row r="260" ht="14.25" spans="1:10">
      <c r="A260" s="64">
        <v>254</v>
      </c>
      <c r="B260" s="99" t="s">
        <v>1821</v>
      </c>
      <c r="C260" s="64" t="s">
        <v>1585</v>
      </c>
      <c r="D260" s="100">
        <v>1.67</v>
      </c>
      <c r="E260" s="64">
        <f t="shared" si="6"/>
        <v>116.9</v>
      </c>
      <c r="F260" s="64">
        <f t="shared" si="7"/>
        <v>0</v>
      </c>
      <c r="G260" s="101"/>
      <c r="H260" s="17"/>
      <c r="I260" s="105"/>
      <c r="J260" s="17"/>
    </row>
    <row r="261" ht="14.25" spans="1:10">
      <c r="A261" s="64">
        <v>255</v>
      </c>
      <c r="B261" s="99" t="s">
        <v>1822</v>
      </c>
      <c r="C261" s="64" t="s">
        <v>1585</v>
      </c>
      <c r="D261" s="100">
        <v>2.74</v>
      </c>
      <c r="E261" s="64">
        <f t="shared" si="6"/>
        <v>191.8</v>
      </c>
      <c r="F261" s="64">
        <f t="shared" si="7"/>
        <v>0</v>
      </c>
      <c r="G261" s="101"/>
      <c r="H261" s="17"/>
      <c r="I261" s="105"/>
      <c r="J261" s="17"/>
    </row>
    <row r="262" ht="14.25" spans="1:10">
      <c r="A262" s="64">
        <v>256</v>
      </c>
      <c r="B262" s="99" t="s">
        <v>1623</v>
      </c>
      <c r="C262" s="64" t="s">
        <v>1585</v>
      </c>
      <c r="D262" s="100">
        <v>1.98</v>
      </c>
      <c r="E262" s="64">
        <f t="shared" si="6"/>
        <v>138.6</v>
      </c>
      <c r="F262" s="64">
        <f t="shared" si="7"/>
        <v>0</v>
      </c>
      <c r="G262" s="101"/>
      <c r="H262" s="17"/>
      <c r="I262" s="105"/>
      <c r="J262" s="17"/>
    </row>
    <row r="263" ht="14.25" spans="1:10">
      <c r="A263" s="64">
        <v>257</v>
      </c>
      <c r="B263" s="99" t="s">
        <v>1823</v>
      </c>
      <c r="C263" s="64" t="s">
        <v>1585</v>
      </c>
      <c r="D263" s="100">
        <v>2.12</v>
      </c>
      <c r="E263" s="64">
        <f t="shared" si="6"/>
        <v>148.4</v>
      </c>
      <c r="F263" s="64">
        <f t="shared" si="7"/>
        <v>0</v>
      </c>
      <c r="G263" s="101"/>
      <c r="H263" s="17"/>
      <c r="I263" s="105"/>
      <c r="J263" s="17"/>
    </row>
    <row r="264" ht="14.25" spans="1:10">
      <c r="A264" s="64">
        <v>258</v>
      </c>
      <c r="B264" s="99" t="s">
        <v>1824</v>
      </c>
      <c r="C264" s="64" t="s">
        <v>1585</v>
      </c>
      <c r="D264" s="100">
        <v>2.11</v>
      </c>
      <c r="E264" s="64">
        <f t="shared" ref="E264:E327" si="8">D264*70</f>
        <v>147.7</v>
      </c>
      <c r="F264" s="64">
        <f t="shared" ref="F264:F327" si="9">D264*0</f>
        <v>0</v>
      </c>
      <c r="G264" s="101"/>
      <c r="H264" s="17"/>
      <c r="I264" s="105"/>
      <c r="J264" s="17"/>
    </row>
    <row r="265" ht="14.25" spans="1:10">
      <c r="A265" s="64">
        <v>259</v>
      </c>
      <c r="B265" s="99" t="s">
        <v>1791</v>
      </c>
      <c r="C265" s="64" t="s">
        <v>1585</v>
      </c>
      <c r="D265" s="100">
        <v>2.73</v>
      </c>
      <c r="E265" s="64">
        <f t="shared" si="8"/>
        <v>191.1</v>
      </c>
      <c r="F265" s="64">
        <f t="shared" si="9"/>
        <v>0</v>
      </c>
      <c r="G265" s="101"/>
      <c r="H265" s="17"/>
      <c r="I265" s="105"/>
      <c r="J265" s="17"/>
    </row>
    <row r="266" ht="14.25" spans="1:10">
      <c r="A266" s="64">
        <v>260</v>
      </c>
      <c r="B266" s="99" t="s">
        <v>1825</v>
      </c>
      <c r="C266" s="64" t="s">
        <v>1585</v>
      </c>
      <c r="D266" s="100">
        <v>2.37</v>
      </c>
      <c r="E266" s="64">
        <f t="shared" si="8"/>
        <v>165.9</v>
      </c>
      <c r="F266" s="64">
        <f t="shared" si="9"/>
        <v>0</v>
      </c>
      <c r="G266" s="101"/>
      <c r="H266" s="17"/>
      <c r="I266" s="105"/>
      <c r="J266" s="17"/>
    </row>
    <row r="267" ht="14.25" spans="1:10">
      <c r="A267" s="64">
        <v>261</v>
      </c>
      <c r="B267" s="99" t="s">
        <v>1826</v>
      </c>
      <c r="C267" s="64" t="s">
        <v>1585</v>
      </c>
      <c r="D267" s="100">
        <v>1.6</v>
      </c>
      <c r="E267" s="64">
        <f t="shared" si="8"/>
        <v>112</v>
      </c>
      <c r="F267" s="64">
        <f t="shared" si="9"/>
        <v>0</v>
      </c>
      <c r="G267" s="101"/>
      <c r="H267" s="17"/>
      <c r="I267" s="105"/>
      <c r="J267" s="17"/>
    </row>
    <row r="268" ht="14.25" spans="1:10">
      <c r="A268" s="64">
        <v>262</v>
      </c>
      <c r="B268" s="99" t="s">
        <v>1827</v>
      </c>
      <c r="C268" s="64" t="s">
        <v>1585</v>
      </c>
      <c r="D268" s="100">
        <v>4.53</v>
      </c>
      <c r="E268" s="64">
        <f t="shared" si="8"/>
        <v>317.1</v>
      </c>
      <c r="F268" s="64">
        <f t="shared" si="9"/>
        <v>0</v>
      </c>
      <c r="G268" s="101"/>
      <c r="H268" s="17"/>
      <c r="I268" s="105"/>
      <c r="J268" s="17"/>
    </row>
    <row r="269" ht="14.25" spans="1:10">
      <c r="A269" s="64">
        <v>263</v>
      </c>
      <c r="B269" s="99" t="s">
        <v>1828</v>
      </c>
      <c r="C269" s="64" t="s">
        <v>1585</v>
      </c>
      <c r="D269" s="100">
        <v>1.16</v>
      </c>
      <c r="E269" s="64">
        <f t="shared" si="8"/>
        <v>81.2</v>
      </c>
      <c r="F269" s="64">
        <f t="shared" si="9"/>
        <v>0</v>
      </c>
      <c r="G269" s="101"/>
      <c r="H269" s="17"/>
      <c r="I269" s="105"/>
      <c r="J269" s="17"/>
    </row>
    <row r="270" ht="14.25" spans="1:10">
      <c r="A270" s="64">
        <v>264</v>
      </c>
      <c r="B270" s="99" t="s">
        <v>1829</v>
      </c>
      <c r="C270" s="64" t="s">
        <v>1585</v>
      </c>
      <c r="D270" s="100">
        <v>1</v>
      </c>
      <c r="E270" s="64">
        <f t="shared" si="8"/>
        <v>70</v>
      </c>
      <c r="F270" s="64">
        <f t="shared" si="9"/>
        <v>0</v>
      </c>
      <c r="G270" s="101"/>
      <c r="H270" s="17"/>
      <c r="I270" s="105"/>
      <c r="J270" s="17"/>
    </row>
    <row r="271" ht="14.25" spans="1:10">
      <c r="A271" s="64">
        <v>265</v>
      </c>
      <c r="B271" s="99" t="s">
        <v>1830</v>
      </c>
      <c r="C271" s="64" t="s">
        <v>1585</v>
      </c>
      <c r="D271" s="100">
        <v>1.11</v>
      </c>
      <c r="E271" s="64">
        <f t="shared" si="8"/>
        <v>77.7</v>
      </c>
      <c r="F271" s="64">
        <f t="shared" si="9"/>
        <v>0</v>
      </c>
      <c r="G271" s="101"/>
      <c r="H271" s="17"/>
      <c r="I271" s="105"/>
      <c r="J271" s="17"/>
    </row>
    <row r="272" ht="14.25" spans="1:10">
      <c r="A272" s="64">
        <v>266</v>
      </c>
      <c r="B272" s="99" t="s">
        <v>1831</v>
      </c>
      <c r="C272" s="64" t="s">
        <v>1585</v>
      </c>
      <c r="D272" s="100">
        <v>1.89</v>
      </c>
      <c r="E272" s="64">
        <f t="shared" si="8"/>
        <v>132.3</v>
      </c>
      <c r="F272" s="64">
        <f t="shared" si="9"/>
        <v>0</v>
      </c>
      <c r="G272" s="101"/>
      <c r="H272" s="17"/>
      <c r="I272" s="105"/>
      <c r="J272" s="17"/>
    </row>
    <row r="273" ht="14.25" spans="1:10">
      <c r="A273" s="64">
        <v>267</v>
      </c>
      <c r="B273" s="103" t="s">
        <v>1832</v>
      </c>
      <c r="C273" s="64" t="s">
        <v>1585</v>
      </c>
      <c r="D273" s="100">
        <v>2.85</v>
      </c>
      <c r="E273" s="64">
        <f t="shared" si="8"/>
        <v>199.5</v>
      </c>
      <c r="F273" s="64">
        <f t="shared" si="9"/>
        <v>0</v>
      </c>
      <c r="G273" s="104"/>
      <c r="H273" s="17"/>
      <c r="I273" s="105"/>
      <c r="J273" s="17"/>
    </row>
    <row r="274" ht="14.25" spans="1:10">
      <c r="A274" s="64">
        <v>268</v>
      </c>
      <c r="B274" s="103" t="s">
        <v>1833</v>
      </c>
      <c r="C274" s="64" t="s">
        <v>1585</v>
      </c>
      <c r="D274" s="100">
        <v>1.66</v>
      </c>
      <c r="E274" s="64">
        <f t="shared" si="8"/>
        <v>116.2</v>
      </c>
      <c r="F274" s="64">
        <f t="shared" si="9"/>
        <v>0</v>
      </c>
      <c r="G274" s="104"/>
      <c r="H274" s="17"/>
      <c r="I274" s="105"/>
      <c r="J274" s="17"/>
    </row>
    <row r="275" ht="14.25" spans="1:10">
      <c r="A275" s="64">
        <v>269</v>
      </c>
      <c r="B275" s="103" t="s">
        <v>1834</v>
      </c>
      <c r="C275" s="64" t="s">
        <v>1585</v>
      </c>
      <c r="D275" s="100">
        <v>1.16</v>
      </c>
      <c r="E275" s="64">
        <f t="shared" si="8"/>
        <v>81.2</v>
      </c>
      <c r="F275" s="64">
        <f t="shared" si="9"/>
        <v>0</v>
      </c>
      <c r="G275" s="104"/>
      <c r="H275" s="17"/>
      <c r="I275" s="105"/>
      <c r="J275" s="17"/>
    </row>
    <row r="276" ht="14.25" spans="1:10">
      <c r="A276" s="64">
        <v>270</v>
      </c>
      <c r="B276" s="103" t="s">
        <v>1835</v>
      </c>
      <c r="C276" s="64" t="s">
        <v>1585</v>
      </c>
      <c r="D276" s="100">
        <v>0.9</v>
      </c>
      <c r="E276" s="64">
        <f t="shared" si="8"/>
        <v>63</v>
      </c>
      <c r="F276" s="64">
        <f t="shared" si="9"/>
        <v>0</v>
      </c>
      <c r="G276" s="104"/>
      <c r="H276" s="17"/>
      <c r="I276" s="105"/>
      <c r="J276" s="17"/>
    </row>
    <row r="277" ht="14.25" spans="1:10">
      <c r="A277" s="64">
        <v>271</v>
      </c>
      <c r="B277" s="103" t="s">
        <v>1836</v>
      </c>
      <c r="C277" s="64" t="s">
        <v>1585</v>
      </c>
      <c r="D277" s="100">
        <v>1.66</v>
      </c>
      <c r="E277" s="64">
        <f t="shared" si="8"/>
        <v>116.2</v>
      </c>
      <c r="F277" s="64">
        <f t="shared" si="9"/>
        <v>0</v>
      </c>
      <c r="G277" s="104"/>
      <c r="H277" s="17"/>
      <c r="I277" s="105"/>
      <c r="J277" s="17"/>
    </row>
    <row r="278" ht="14.25" spans="1:10">
      <c r="A278" s="64">
        <v>272</v>
      </c>
      <c r="B278" s="103" t="s">
        <v>1837</v>
      </c>
      <c r="C278" s="64" t="s">
        <v>1585</v>
      </c>
      <c r="D278" s="100">
        <v>1.92</v>
      </c>
      <c r="E278" s="64">
        <f t="shared" si="8"/>
        <v>134.4</v>
      </c>
      <c r="F278" s="64">
        <f t="shared" si="9"/>
        <v>0</v>
      </c>
      <c r="G278" s="104"/>
      <c r="H278" s="17"/>
      <c r="I278" s="105"/>
      <c r="J278" s="17"/>
    </row>
    <row r="279" ht="14.25" spans="1:10">
      <c r="A279" s="64">
        <v>273</v>
      </c>
      <c r="B279" s="103" t="s">
        <v>1838</v>
      </c>
      <c r="C279" s="64" t="s">
        <v>1585</v>
      </c>
      <c r="D279" s="100">
        <v>3.41</v>
      </c>
      <c r="E279" s="64">
        <f t="shared" si="8"/>
        <v>238.7</v>
      </c>
      <c r="F279" s="64">
        <f t="shared" si="9"/>
        <v>0</v>
      </c>
      <c r="G279" s="104"/>
      <c r="H279" s="17"/>
      <c r="I279" s="105"/>
      <c r="J279" s="17"/>
    </row>
    <row r="280" ht="14.25" spans="1:10">
      <c r="A280" s="64">
        <v>274</v>
      </c>
      <c r="B280" s="103" t="s">
        <v>1839</v>
      </c>
      <c r="C280" s="64" t="s">
        <v>1585</v>
      </c>
      <c r="D280" s="100">
        <v>2.74</v>
      </c>
      <c r="E280" s="64">
        <f t="shared" si="8"/>
        <v>191.8</v>
      </c>
      <c r="F280" s="64">
        <f t="shared" si="9"/>
        <v>0</v>
      </c>
      <c r="G280" s="104"/>
      <c r="H280" s="17"/>
      <c r="I280" s="105"/>
      <c r="J280" s="17"/>
    </row>
    <row r="281" ht="14.25" spans="1:10">
      <c r="A281" s="64">
        <v>275</v>
      </c>
      <c r="B281" s="103" t="s">
        <v>1840</v>
      </c>
      <c r="C281" s="64" t="s">
        <v>1585</v>
      </c>
      <c r="D281" s="100">
        <v>1.67</v>
      </c>
      <c r="E281" s="64">
        <f t="shared" si="8"/>
        <v>116.9</v>
      </c>
      <c r="F281" s="64">
        <f t="shared" si="9"/>
        <v>0</v>
      </c>
      <c r="G281" s="104"/>
      <c r="H281" s="17"/>
      <c r="I281" s="105"/>
      <c r="J281" s="17"/>
    </row>
    <row r="282" ht="14.25" spans="1:10">
      <c r="A282" s="64">
        <v>276</v>
      </c>
      <c r="B282" s="99" t="s">
        <v>1841</v>
      </c>
      <c r="C282" s="64" t="s">
        <v>1585</v>
      </c>
      <c r="D282" s="100">
        <v>3.63</v>
      </c>
      <c r="E282" s="64">
        <f t="shared" si="8"/>
        <v>254.1</v>
      </c>
      <c r="F282" s="64">
        <f t="shared" si="9"/>
        <v>0</v>
      </c>
      <c r="G282" s="101"/>
      <c r="H282" s="17"/>
      <c r="I282" s="105"/>
      <c r="J282" s="17"/>
    </row>
    <row r="283" ht="14.25" spans="1:10">
      <c r="A283" s="64">
        <v>277</v>
      </c>
      <c r="B283" s="99" t="s">
        <v>1842</v>
      </c>
      <c r="C283" s="64" t="s">
        <v>1585</v>
      </c>
      <c r="D283" s="100">
        <v>1.04</v>
      </c>
      <c r="E283" s="64">
        <f t="shared" si="8"/>
        <v>72.8</v>
      </c>
      <c r="F283" s="64">
        <f t="shared" si="9"/>
        <v>0</v>
      </c>
      <c r="G283" s="101"/>
      <c r="H283" s="17"/>
      <c r="I283" s="105"/>
      <c r="J283" s="17"/>
    </row>
    <row r="284" ht="14.25" spans="1:10">
      <c r="A284" s="64">
        <v>278</v>
      </c>
      <c r="B284" s="99" t="s">
        <v>1843</v>
      </c>
      <c r="C284" s="64" t="s">
        <v>1585</v>
      </c>
      <c r="D284" s="100">
        <v>2.46</v>
      </c>
      <c r="E284" s="64">
        <f t="shared" si="8"/>
        <v>172.2</v>
      </c>
      <c r="F284" s="64">
        <f t="shared" si="9"/>
        <v>0</v>
      </c>
      <c r="G284" s="101"/>
      <c r="H284" s="17"/>
      <c r="I284" s="105"/>
      <c r="J284" s="17"/>
    </row>
    <row r="285" ht="14.25" spans="1:10">
      <c r="A285" s="64">
        <v>279</v>
      </c>
      <c r="B285" s="99" t="s">
        <v>1737</v>
      </c>
      <c r="C285" s="64" t="s">
        <v>1585</v>
      </c>
      <c r="D285" s="100">
        <v>1.02</v>
      </c>
      <c r="E285" s="64">
        <f t="shared" si="8"/>
        <v>71.4</v>
      </c>
      <c r="F285" s="64">
        <f t="shared" si="9"/>
        <v>0</v>
      </c>
      <c r="G285" s="101"/>
      <c r="H285" s="17"/>
      <c r="I285" s="105"/>
      <c r="J285" s="17"/>
    </row>
    <row r="286" ht="14.25" spans="1:10">
      <c r="A286" s="64">
        <v>280</v>
      </c>
      <c r="B286" s="99" t="s">
        <v>1844</v>
      </c>
      <c r="C286" s="64" t="s">
        <v>1585</v>
      </c>
      <c r="D286" s="100">
        <v>3.3</v>
      </c>
      <c r="E286" s="64">
        <f t="shared" si="8"/>
        <v>231</v>
      </c>
      <c r="F286" s="64">
        <f t="shared" si="9"/>
        <v>0</v>
      </c>
      <c r="G286" s="101"/>
      <c r="H286" s="17"/>
      <c r="I286" s="105"/>
      <c r="J286" s="17"/>
    </row>
    <row r="287" ht="14.25" spans="1:10">
      <c r="A287" s="64">
        <v>281</v>
      </c>
      <c r="B287" s="99" t="s">
        <v>1845</v>
      </c>
      <c r="C287" s="64" t="s">
        <v>1585</v>
      </c>
      <c r="D287" s="100">
        <v>2.28</v>
      </c>
      <c r="E287" s="64">
        <f t="shared" si="8"/>
        <v>159.6</v>
      </c>
      <c r="F287" s="64">
        <f t="shared" si="9"/>
        <v>0</v>
      </c>
      <c r="G287" s="101"/>
      <c r="H287" s="17"/>
      <c r="I287" s="105"/>
      <c r="J287" s="17"/>
    </row>
    <row r="288" ht="14.25" spans="1:10">
      <c r="A288" s="64">
        <v>282</v>
      </c>
      <c r="B288" s="99" t="s">
        <v>1846</v>
      </c>
      <c r="C288" s="64" t="s">
        <v>1585</v>
      </c>
      <c r="D288" s="100">
        <v>1.59</v>
      </c>
      <c r="E288" s="64">
        <f t="shared" si="8"/>
        <v>111.3</v>
      </c>
      <c r="F288" s="64">
        <f t="shared" si="9"/>
        <v>0</v>
      </c>
      <c r="G288" s="101"/>
      <c r="H288" s="17"/>
      <c r="I288" s="105"/>
      <c r="J288" s="17"/>
    </row>
    <row r="289" ht="14.25" spans="1:10">
      <c r="A289" s="64">
        <v>283</v>
      </c>
      <c r="B289" s="99" t="s">
        <v>1847</v>
      </c>
      <c r="C289" s="64" t="s">
        <v>1585</v>
      </c>
      <c r="D289" s="100">
        <v>1.22</v>
      </c>
      <c r="E289" s="64">
        <f t="shared" si="8"/>
        <v>85.4</v>
      </c>
      <c r="F289" s="64">
        <f t="shared" si="9"/>
        <v>0</v>
      </c>
      <c r="G289" s="101"/>
      <c r="H289" s="17"/>
      <c r="I289" s="105"/>
      <c r="J289" s="17"/>
    </row>
    <row r="290" ht="14.25" spans="1:10">
      <c r="A290" s="64">
        <v>284</v>
      </c>
      <c r="B290" s="99" t="s">
        <v>1848</v>
      </c>
      <c r="C290" s="64" t="s">
        <v>1585</v>
      </c>
      <c r="D290" s="100">
        <v>1.79</v>
      </c>
      <c r="E290" s="64">
        <f t="shared" si="8"/>
        <v>125.3</v>
      </c>
      <c r="F290" s="64">
        <f t="shared" si="9"/>
        <v>0</v>
      </c>
      <c r="G290" s="101"/>
      <c r="H290" s="17"/>
      <c r="I290" s="105"/>
      <c r="J290" s="17"/>
    </row>
    <row r="291" ht="14.25" spans="1:10">
      <c r="A291" s="64">
        <v>285</v>
      </c>
      <c r="B291" s="99" t="s">
        <v>1849</v>
      </c>
      <c r="C291" s="64" t="s">
        <v>1585</v>
      </c>
      <c r="D291" s="100">
        <v>2.96</v>
      </c>
      <c r="E291" s="64">
        <f t="shared" si="8"/>
        <v>207.2</v>
      </c>
      <c r="F291" s="64">
        <f t="shared" si="9"/>
        <v>0</v>
      </c>
      <c r="G291" s="101"/>
      <c r="H291" s="17"/>
      <c r="I291" s="105"/>
      <c r="J291" s="17"/>
    </row>
    <row r="292" ht="14.25" spans="1:10">
      <c r="A292" s="64">
        <v>286</v>
      </c>
      <c r="B292" s="99" t="s">
        <v>1850</v>
      </c>
      <c r="C292" s="64" t="s">
        <v>1585</v>
      </c>
      <c r="D292" s="100">
        <v>1.71</v>
      </c>
      <c r="E292" s="64">
        <f t="shared" si="8"/>
        <v>119.7</v>
      </c>
      <c r="F292" s="64">
        <f t="shared" si="9"/>
        <v>0</v>
      </c>
      <c r="G292" s="101"/>
      <c r="H292" s="17"/>
      <c r="I292" s="105"/>
      <c r="J292" s="17"/>
    </row>
    <row r="293" ht="14.25" spans="1:10">
      <c r="A293" s="64">
        <v>287</v>
      </c>
      <c r="B293" s="99" t="s">
        <v>1851</v>
      </c>
      <c r="C293" s="64" t="s">
        <v>1585</v>
      </c>
      <c r="D293" s="100">
        <v>1.67</v>
      </c>
      <c r="E293" s="64">
        <f t="shared" si="8"/>
        <v>116.9</v>
      </c>
      <c r="F293" s="64">
        <f t="shared" si="9"/>
        <v>0</v>
      </c>
      <c r="G293" s="101"/>
      <c r="H293" s="17"/>
      <c r="I293" s="105"/>
      <c r="J293" s="17"/>
    </row>
    <row r="294" ht="14.25" spans="1:10">
      <c r="A294" s="64">
        <v>288</v>
      </c>
      <c r="B294" s="99" t="s">
        <v>1852</v>
      </c>
      <c r="C294" s="64" t="s">
        <v>1585</v>
      </c>
      <c r="D294" s="100">
        <v>0.87</v>
      </c>
      <c r="E294" s="64">
        <f t="shared" si="8"/>
        <v>60.9</v>
      </c>
      <c r="F294" s="64">
        <f t="shared" si="9"/>
        <v>0</v>
      </c>
      <c r="G294" s="101"/>
      <c r="H294" s="17"/>
      <c r="I294" s="105"/>
      <c r="J294" s="17"/>
    </row>
    <row r="295" ht="14.25" spans="1:10">
      <c r="A295" s="64">
        <v>289</v>
      </c>
      <c r="B295" s="99" t="s">
        <v>1853</v>
      </c>
      <c r="C295" s="64" t="s">
        <v>1585</v>
      </c>
      <c r="D295" s="100">
        <v>1.5</v>
      </c>
      <c r="E295" s="64">
        <f t="shared" si="8"/>
        <v>105</v>
      </c>
      <c r="F295" s="64">
        <f t="shared" si="9"/>
        <v>0</v>
      </c>
      <c r="G295" s="101"/>
      <c r="H295" s="17"/>
      <c r="I295" s="105"/>
      <c r="J295" s="17"/>
    </row>
    <row r="296" ht="14.25" spans="1:10">
      <c r="A296" s="64">
        <v>290</v>
      </c>
      <c r="B296" s="99" t="s">
        <v>1854</v>
      </c>
      <c r="C296" s="64" t="s">
        <v>1585</v>
      </c>
      <c r="D296" s="100">
        <v>1.92</v>
      </c>
      <c r="E296" s="64">
        <f t="shared" si="8"/>
        <v>134.4</v>
      </c>
      <c r="F296" s="64">
        <f t="shared" si="9"/>
        <v>0</v>
      </c>
      <c r="G296" s="101"/>
      <c r="H296" s="17"/>
      <c r="I296" s="105"/>
      <c r="J296" s="17"/>
    </row>
    <row r="297" ht="14.25" spans="1:10">
      <c r="A297" s="64">
        <v>291</v>
      </c>
      <c r="B297" s="99" t="s">
        <v>1855</v>
      </c>
      <c r="C297" s="64" t="s">
        <v>1585</v>
      </c>
      <c r="D297" s="100">
        <v>0.85</v>
      </c>
      <c r="E297" s="64">
        <f t="shared" si="8"/>
        <v>59.5</v>
      </c>
      <c r="F297" s="64">
        <f t="shared" si="9"/>
        <v>0</v>
      </c>
      <c r="G297" s="101"/>
      <c r="H297" s="17"/>
      <c r="I297" s="105"/>
      <c r="J297" s="17"/>
    </row>
    <row r="298" ht="14.25" spans="1:10">
      <c r="A298" s="64">
        <v>292</v>
      </c>
      <c r="B298" s="99" t="s">
        <v>1856</v>
      </c>
      <c r="C298" s="64" t="s">
        <v>1585</v>
      </c>
      <c r="D298" s="100">
        <v>2.01</v>
      </c>
      <c r="E298" s="64">
        <f t="shared" si="8"/>
        <v>140.7</v>
      </c>
      <c r="F298" s="64">
        <f t="shared" si="9"/>
        <v>0</v>
      </c>
      <c r="G298" s="101"/>
      <c r="H298" s="17"/>
      <c r="I298" s="105"/>
      <c r="J298" s="17"/>
    </row>
    <row r="299" ht="14.25" spans="1:10">
      <c r="A299" s="64">
        <v>293</v>
      </c>
      <c r="B299" s="99" t="s">
        <v>1857</v>
      </c>
      <c r="C299" s="64" t="s">
        <v>1585</v>
      </c>
      <c r="D299" s="100">
        <v>1.89</v>
      </c>
      <c r="E299" s="64">
        <f t="shared" si="8"/>
        <v>132.3</v>
      </c>
      <c r="F299" s="64">
        <f t="shared" si="9"/>
        <v>0</v>
      </c>
      <c r="G299" s="101"/>
      <c r="H299" s="17"/>
      <c r="I299" s="105"/>
      <c r="J299" s="17"/>
    </row>
    <row r="300" ht="14.25" spans="1:10">
      <c r="A300" s="64">
        <v>294</v>
      </c>
      <c r="B300" s="99" t="s">
        <v>1858</v>
      </c>
      <c r="C300" s="64" t="s">
        <v>1585</v>
      </c>
      <c r="D300" s="100">
        <v>1.73</v>
      </c>
      <c r="E300" s="64">
        <f t="shared" si="8"/>
        <v>121.1</v>
      </c>
      <c r="F300" s="64">
        <f t="shared" si="9"/>
        <v>0</v>
      </c>
      <c r="G300" s="101"/>
      <c r="H300" s="17"/>
      <c r="I300" s="105"/>
      <c r="J300" s="17"/>
    </row>
    <row r="301" ht="14.25" spans="1:10">
      <c r="A301" s="64">
        <v>295</v>
      </c>
      <c r="B301" s="99" t="s">
        <v>1859</v>
      </c>
      <c r="C301" s="64" t="s">
        <v>1585</v>
      </c>
      <c r="D301" s="100">
        <v>1.62</v>
      </c>
      <c r="E301" s="64">
        <f t="shared" si="8"/>
        <v>113.4</v>
      </c>
      <c r="F301" s="64">
        <f t="shared" si="9"/>
        <v>0</v>
      </c>
      <c r="G301" s="101"/>
      <c r="H301" s="17"/>
      <c r="I301" s="105"/>
      <c r="J301" s="17"/>
    </row>
    <row r="302" ht="14.25" spans="1:10">
      <c r="A302" s="64">
        <v>296</v>
      </c>
      <c r="B302" s="99" t="s">
        <v>1860</v>
      </c>
      <c r="C302" s="64" t="s">
        <v>1585</v>
      </c>
      <c r="D302" s="100">
        <v>2.6</v>
      </c>
      <c r="E302" s="64">
        <f t="shared" si="8"/>
        <v>182</v>
      </c>
      <c r="F302" s="64">
        <f t="shared" si="9"/>
        <v>0</v>
      </c>
      <c r="G302" s="101"/>
      <c r="H302" s="17"/>
      <c r="I302" s="105"/>
      <c r="J302" s="17"/>
    </row>
    <row r="303" ht="14.25" spans="1:10">
      <c r="A303" s="64">
        <v>297</v>
      </c>
      <c r="B303" s="99" t="s">
        <v>1861</v>
      </c>
      <c r="C303" s="64" t="s">
        <v>1585</v>
      </c>
      <c r="D303" s="100">
        <v>3.61</v>
      </c>
      <c r="E303" s="64">
        <f t="shared" si="8"/>
        <v>252.7</v>
      </c>
      <c r="F303" s="64">
        <f t="shared" si="9"/>
        <v>0</v>
      </c>
      <c r="G303" s="101"/>
      <c r="H303" s="17"/>
      <c r="I303" s="105"/>
      <c r="J303" s="17"/>
    </row>
    <row r="304" ht="14.25" spans="1:10">
      <c r="A304" s="64">
        <v>298</v>
      </c>
      <c r="B304" s="99" t="s">
        <v>1862</v>
      </c>
      <c r="C304" s="64" t="s">
        <v>1585</v>
      </c>
      <c r="D304" s="100">
        <v>0.36</v>
      </c>
      <c r="E304" s="64">
        <f t="shared" si="8"/>
        <v>25.2</v>
      </c>
      <c r="F304" s="64">
        <f t="shared" si="9"/>
        <v>0</v>
      </c>
      <c r="G304" s="101"/>
      <c r="H304" s="17"/>
      <c r="I304" s="105"/>
      <c r="J304" s="17"/>
    </row>
    <row r="305" ht="14.25" spans="1:10">
      <c r="A305" s="64">
        <v>299</v>
      </c>
      <c r="B305" s="99" t="s">
        <v>1863</v>
      </c>
      <c r="C305" s="64" t="s">
        <v>1585</v>
      </c>
      <c r="D305" s="100">
        <v>0.73</v>
      </c>
      <c r="E305" s="64">
        <f t="shared" si="8"/>
        <v>51.1</v>
      </c>
      <c r="F305" s="64">
        <f t="shared" si="9"/>
        <v>0</v>
      </c>
      <c r="G305" s="101"/>
      <c r="H305" s="17"/>
      <c r="I305" s="105"/>
      <c r="J305" s="17"/>
    </row>
    <row r="306" ht="14.25" spans="1:10">
      <c r="A306" s="64">
        <v>300</v>
      </c>
      <c r="B306" s="99" t="s">
        <v>1812</v>
      </c>
      <c r="C306" s="64" t="s">
        <v>1585</v>
      </c>
      <c r="D306" s="100">
        <v>1.28</v>
      </c>
      <c r="E306" s="64">
        <f t="shared" si="8"/>
        <v>89.6</v>
      </c>
      <c r="F306" s="64">
        <f t="shared" si="9"/>
        <v>0</v>
      </c>
      <c r="G306" s="101"/>
      <c r="H306" s="17"/>
      <c r="I306" s="105"/>
      <c r="J306" s="17"/>
    </row>
    <row r="307" ht="14.25" spans="1:10">
      <c r="A307" s="64">
        <v>301</v>
      </c>
      <c r="B307" s="99" t="s">
        <v>1864</v>
      </c>
      <c r="C307" s="64" t="s">
        <v>1585</v>
      </c>
      <c r="D307" s="100">
        <v>1.4</v>
      </c>
      <c r="E307" s="64">
        <f t="shared" si="8"/>
        <v>98</v>
      </c>
      <c r="F307" s="64">
        <f t="shared" si="9"/>
        <v>0</v>
      </c>
      <c r="G307" s="101"/>
      <c r="H307" s="17"/>
      <c r="I307" s="105"/>
      <c r="J307" s="17"/>
    </row>
    <row r="308" ht="14.25" spans="1:10">
      <c r="A308" s="64">
        <v>302</v>
      </c>
      <c r="B308" s="103" t="s">
        <v>1865</v>
      </c>
      <c r="C308" s="64" t="s">
        <v>1585</v>
      </c>
      <c r="D308" s="100">
        <v>2.78</v>
      </c>
      <c r="E308" s="64">
        <f t="shared" si="8"/>
        <v>194.6</v>
      </c>
      <c r="F308" s="64">
        <f t="shared" si="9"/>
        <v>0</v>
      </c>
      <c r="G308" s="104"/>
      <c r="H308" s="17"/>
      <c r="I308" s="105"/>
      <c r="J308" s="17"/>
    </row>
    <row r="309" ht="14.25" spans="1:10">
      <c r="A309" s="64">
        <v>303</v>
      </c>
      <c r="B309" s="103" t="s">
        <v>1866</v>
      </c>
      <c r="C309" s="64" t="s">
        <v>1585</v>
      </c>
      <c r="D309" s="100">
        <v>1.2</v>
      </c>
      <c r="E309" s="64">
        <f t="shared" si="8"/>
        <v>84</v>
      </c>
      <c r="F309" s="64">
        <f t="shared" si="9"/>
        <v>0</v>
      </c>
      <c r="G309" s="104"/>
      <c r="H309" s="17"/>
      <c r="I309" s="111"/>
      <c r="J309" s="17"/>
    </row>
    <row r="310" ht="14.25" spans="1:10">
      <c r="A310" s="64">
        <v>304</v>
      </c>
      <c r="B310" s="103" t="s">
        <v>1867</v>
      </c>
      <c r="C310" s="64" t="s">
        <v>1585</v>
      </c>
      <c r="D310" s="100">
        <v>1.72</v>
      </c>
      <c r="E310" s="64">
        <f t="shared" si="8"/>
        <v>120.4</v>
      </c>
      <c r="F310" s="64">
        <f t="shared" si="9"/>
        <v>0</v>
      </c>
      <c r="G310" s="104"/>
      <c r="H310" s="17"/>
      <c r="I310" s="111"/>
      <c r="J310" s="17"/>
    </row>
    <row r="311" ht="14.25" spans="1:10">
      <c r="A311" s="64">
        <v>305</v>
      </c>
      <c r="B311" s="103" t="s">
        <v>39</v>
      </c>
      <c r="C311" s="64" t="s">
        <v>1585</v>
      </c>
      <c r="D311" s="100">
        <v>1.7</v>
      </c>
      <c r="E311" s="64">
        <f t="shared" si="8"/>
        <v>119</v>
      </c>
      <c r="F311" s="64">
        <f t="shared" si="9"/>
        <v>0</v>
      </c>
      <c r="G311" s="104"/>
      <c r="H311" s="17"/>
      <c r="I311" s="111"/>
      <c r="J311" s="17"/>
    </row>
    <row r="312" ht="14.25" spans="1:10">
      <c r="A312" s="64">
        <v>306</v>
      </c>
      <c r="B312" s="107" t="s">
        <v>1868</v>
      </c>
      <c r="C312" s="64" t="s">
        <v>1585</v>
      </c>
      <c r="D312" s="100">
        <v>0.95</v>
      </c>
      <c r="E312" s="64">
        <f t="shared" si="8"/>
        <v>66.5</v>
      </c>
      <c r="F312" s="64">
        <f t="shared" si="9"/>
        <v>0</v>
      </c>
      <c r="G312" s="118"/>
      <c r="H312" s="17"/>
      <c r="I312" s="119"/>
      <c r="J312" s="17"/>
    </row>
    <row r="313" ht="14.25" spans="1:10">
      <c r="A313" s="64">
        <v>307</v>
      </c>
      <c r="B313" s="99" t="s">
        <v>1869</v>
      </c>
      <c r="C313" s="64" t="s">
        <v>1585</v>
      </c>
      <c r="D313" s="100">
        <v>1.6</v>
      </c>
      <c r="E313" s="64">
        <f t="shared" si="8"/>
        <v>112</v>
      </c>
      <c r="F313" s="64">
        <f t="shared" si="9"/>
        <v>0</v>
      </c>
      <c r="G313" s="101"/>
      <c r="H313" s="17"/>
      <c r="I313" s="105"/>
      <c r="J313" s="17"/>
    </row>
    <row r="314" ht="14.25" spans="1:10">
      <c r="A314" s="64">
        <v>308</v>
      </c>
      <c r="B314" s="99" t="s">
        <v>1870</v>
      </c>
      <c r="C314" s="64" t="s">
        <v>1585</v>
      </c>
      <c r="D314" s="100">
        <v>2.49</v>
      </c>
      <c r="E314" s="64">
        <f t="shared" si="8"/>
        <v>174.3</v>
      </c>
      <c r="F314" s="64">
        <f t="shared" si="9"/>
        <v>0</v>
      </c>
      <c r="G314" s="101"/>
      <c r="H314" s="17"/>
      <c r="I314" s="105"/>
      <c r="J314" s="17"/>
    </row>
    <row r="315" ht="14.25" spans="1:10">
      <c r="A315" s="64">
        <v>309</v>
      </c>
      <c r="B315" s="99" t="s">
        <v>1871</v>
      </c>
      <c r="C315" s="64" t="s">
        <v>1585</v>
      </c>
      <c r="D315" s="100">
        <v>1.29</v>
      </c>
      <c r="E315" s="64">
        <f t="shared" si="8"/>
        <v>90.3</v>
      </c>
      <c r="F315" s="64">
        <f t="shared" si="9"/>
        <v>0</v>
      </c>
      <c r="G315" s="101"/>
      <c r="H315" s="17"/>
      <c r="I315" s="105"/>
      <c r="J315" s="17"/>
    </row>
    <row r="316" ht="14.25" spans="1:10">
      <c r="A316" s="64">
        <v>310</v>
      </c>
      <c r="B316" s="99" t="s">
        <v>1872</v>
      </c>
      <c r="C316" s="64" t="s">
        <v>1585</v>
      </c>
      <c r="D316" s="100">
        <v>0.12</v>
      </c>
      <c r="E316" s="64">
        <f t="shared" si="8"/>
        <v>8.4</v>
      </c>
      <c r="F316" s="64">
        <f t="shared" si="9"/>
        <v>0</v>
      </c>
      <c r="G316" s="101"/>
      <c r="H316" s="17"/>
      <c r="I316" s="105"/>
      <c r="J316" s="17"/>
    </row>
    <row r="317" ht="14.25" spans="1:10">
      <c r="A317" s="64">
        <v>311</v>
      </c>
      <c r="B317" s="99" t="s">
        <v>1873</v>
      </c>
      <c r="C317" s="64" t="s">
        <v>1585</v>
      </c>
      <c r="D317" s="100">
        <v>2.8</v>
      </c>
      <c r="E317" s="64">
        <f t="shared" si="8"/>
        <v>196</v>
      </c>
      <c r="F317" s="64">
        <f t="shared" si="9"/>
        <v>0</v>
      </c>
      <c r="G317" s="101"/>
      <c r="H317" s="17"/>
      <c r="I317" s="105"/>
      <c r="J317" s="17"/>
    </row>
    <row r="318" ht="14.25" spans="1:10">
      <c r="A318" s="64">
        <v>312</v>
      </c>
      <c r="B318" s="99" t="s">
        <v>1874</v>
      </c>
      <c r="C318" s="64" t="s">
        <v>1585</v>
      </c>
      <c r="D318" s="100">
        <v>2.69</v>
      </c>
      <c r="E318" s="64">
        <f t="shared" si="8"/>
        <v>188.3</v>
      </c>
      <c r="F318" s="64">
        <f t="shared" si="9"/>
        <v>0</v>
      </c>
      <c r="G318" s="101"/>
      <c r="H318" s="17"/>
      <c r="I318" s="105"/>
      <c r="J318" s="17"/>
    </row>
    <row r="319" ht="14.25" spans="1:10">
      <c r="A319" s="64">
        <v>313</v>
      </c>
      <c r="B319" s="99" t="s">
        <v>1875</v>
      </c>
      <c r="C319" s="64" t="s">
        <v>1585</v>
      </c>
      <c r="D319" s="100">
        <v>2.71</v>
      </c>
      <c r="E319" s="64">
        <f t="shared" si="8"/>
        <v>189.7</v>
      </c>
      <c r="F319" s="64">
        <f t="shared" si="9"/>
        <v>0</v>
      </c>
      <c r="G319" s="101"/>
      <c r="H319" s="17"/>
      <c r="I319" s="105"/>
      <c r="J319" s="17"/>
    </row>
    <row r="320" ht="14.25" spans="1:10">
      <c r="A320" s="64">
        <v>314</v>
      </c>
      <c r="B320" s="99" t="s">
        <v>1876</v>
      </c>
      <c r="C320" s="64" t="s">
        <v>1585</v>
      </c>
      <c r="D320" s="100">
        <v>2.25</v>
      </c>
      <c r="E320" s="64">
        <f t="shared" si="8"/>
        <v>157.5</v>
      </c>
      <c r="F320" s="64">
        <f t="shared" si="9"/>
        <v>0</v>
      </c>
      <c r="G320" s="101"/>
      <c r="H320" s="17"/>
      <c r="I320" s="105"/>
      <c r="J320" s="17"/>
    </row>
    <row r="321" ht="14.25" spans="1:10">
      <c r="A321" s="64">
        <v>315</v>
      </c>
      <c r="B321" s="99" t="s">
        <v>1877</v>
      </c>
      <c r="C321" s="64" t="s">
        <v>1585</v>
      </c>
      <c r="D321" s="100">
        <v>0.91</v>
      </c>
      <c r="E321" s="64">
        <f t="shared" si="8"/>
        <v>63.7</v>
      </c>
      <c r="F321" s="64">
        <f t="shared" si="9"/>
        <v>0</v>
      </c>
      <c r="G321" s="101"/>
      <c r="H321" s="17"/>
      <c r="I321" s="105"/>
      <c r="J321" s="17"/>
    </row>
    <row r="322" ht="14.25" spans="1:10">
      <c r="A322" s="64">
        <v>316</v>
      </c>
      <c r="B322" s="99" t="s">
        <v>1878</v>
      </c>
      <c r="C322" s="64" t="s">
        <v>1585</v>
      </c>
      <c r="D322" s="100">
        <v>1.04</v>
      </c>
      <c r="E322" s="64">
        <f t="shared" si="8"/>
        <v>72.8</v>
      </c>
      <c r="F322" s="64">
        <f t="shared" si="9"/>
        <v>0</v>
      </c>
      <c r="G322" s="101"/>
      <c r="H322" s="17"/>
      <c r="I322" s="105"/>
      <c r="J322" s="17"/>
    </row>
    <row r="323" ht="14.25" spans="1:10">
      <c r="A323" s="64">
        <v>317</v>
      </c>
      <c r="B323" s="99" t="s">
        <v>1879</v>
      </c>
      <c r="C323" s="64" t="s">
        <v>1585</v>
      </c>
      <c r="D323" s="100">
        <v>4.12</v>
      </c>
      <c r="E323" s="64">
        <f t="shared" si="8"/>
        <v>288.4</v>
      </c>
      <c r="F323" s="64">
        <f t="shared" si="9"/>
        <v>0</v>
      </c>
      <c r="G323" s="101"/>
      <c r="H323" s="17"/>
      <c r="I323" s="105"/>
      <c r="J323" s="17"/>
    </row>
    <row r="324" ht="14.25" spans="1:10">
      <c r="A324" s="64">
        <v>318</v>
      </c>
      <c r="B324" s="99" t="s">
        <v>1880</v>
      </c>
      <c r="C324" s="64" t="s">
        <v>1585</v>
      </c>
      <c r="D324" s="100">
        <v>0.98</v>
      </c>
      <c r="E324" s="64">
        <f t="shared" si="8"/>
        <v>68.6</v>
      </c>
      <c r="F324" s="64">
        <f t="shared" si="9"/>
        <v>0</v>
      </c>
      <c r="G324" s="101"/>
      <c r="H324" s="17"/>
      <c r="I324" s="105"/>
      <c r="J324" s="17"/>
    </row>
    <row r="325" ht="14.25" spans="1:10">
      <c r="A325" s="64">
        <v>319</v>
      </c>
      <c r="B325" s="99" t="s">
        <v>1881</v>
      </c>
      <c r="C325" s="64" t="s">
        <v>1585</v>
      </c>
      <c r="D325" s="100">
        <v>1.19</v>
      </c>
      <c r="E325" s="64">
        <f t="shared" si="8"/>
        <v>83.3</v>
      </c>
      <c r="F325" s="64">
        <f t="shared" si="9"/>
        <v>0</v>
      </c>
      <c r="G325" s="101"/>
      <c r="H325" s="17"/>
      <c r="I325" s="105"/>
      <c r="J325" s="17"/>
    </row>
    <row r="326" ht="14.25" spans="1:10">
      <c r="A326" s="64">
        <v>320</v>
      </c>
      <c r="B326" s="99" t="s">
        <v>1882</v>
      </c>
      <c r="C326" s="64" t="s">
        <v>1585</v>
      </c>
      <c r="D326" s="100">
        <v>0.84</v>
      </c>
      <c r="E326" s="64">
        <f t="shared" si="8"/>
        <v>58.8</v>
      </c>
      <c r="F326" s="64">
        <f t="shared" si="9"/>
        <v>0</v>
      </c>
      <c r="G326" s="101"/>
      <c r="H326" s="17"/>
      <c r="I326" s="105"/>
      <c r="J326" s="17"/>
    </row>
    <row r="327" ht="14.25" spans="1:10">
      <c r="A327" s="64">
        <v>321</v>
      </c>
      <c r="B327" s="99" t="s">
        <v>1883</v>
      </c>
      <c r="C327" s="64" t="s">
        <v>1585</v>
      </c>
      <c r="D327" s="100">
        <v>1.21</v>
      </c>
      <c r="E327" s="64">
        <f t="shared" si="8"/>
        <v>84.7</v>
      </c>
      <c r="F327" s="64">
        <f t="shared" si="9"/>
        <v>0</v>
      </c>
      <c r="G327" s="101"/>
      <c r="H327" s="17"/>
      <c r="I327" s="105"/>
      <c r="J327" s="17"/>
    </row>
    <row r="328" ht="14.25" spans="1:10">
      <c r="A328" s="64">
        <v>322</v>
      </c>
      <c r="B328" s="99" t="s">
        <v>1884</v>
      </c>
      <c r="C328" s="64" t="s">
        <v>1585</v>
      </c>
      <c r="D328" s="100">
        <v>1.87</v>
      </c>
      <c r="E328" s="64">
        <f t="shared" ref="E328:E391" si="10">D328*70</f>
        <v>130.9</v>
      </c>
      <c r="F328" s="64">
        <f t="shared" ref="F328:F391" si="11">D328*0</f>
        <v>0</v>
      </c>
      <c r="G328" s="101"/>
      <c r="H328" s="17"/>
      <c r="I328" s="105"/>
      <c r="J328" s="17"/>
    </row>
    <row r="329" ht="14.25" spans="1:10">
      <c r="A329" s="64">
        <v>323</v>
      </c>
      <c r="B329" s="99" t="s">
        <v>1885</v>
      </c>
      <c r="C329" s="64" t="s">
        <v>1585</v>
      </c>
      <c r="D329" s="100">
        <v>0.91</v>
      </c>
      <c r="E329" s="64">
        <f t="shared" si="10"/>
        <v>63.7</v>
      </c>
      <c r="F329" s="64">
        <f t="shared" si="11"/>
        <v>0</v>
      </c>
      <c r="G329" s="101"/>
      <c r="H329" s="17"/>
      <c r="I329" s="105"/>
      <c r="J329" s="17"/>
    </row>
    <row r="330" ht="14.25" spans="1:10">
      <c r="A330" s="64">
        <v>324</v>
      </c>
      <c r="B330" s="99" t="s">
        <v>1886</v>
      </c>
      <c r="C330" s="64" t="s">
        <v>1585</v>
      </c>
      <c r="D330" s="100">
        <v>2.77</v>
      </c>
      <c r="E330" s="64">
        <f t="shared" si="10"/>
        <v>193.9</v>
      </c>
      <c r="F330" s="64">
        <f t="shared" si="11"/>
        <v>0</v>
      </c>
      <c r="G330" s="101"/>
      <c r="H330" s="17"/>
      <c r="I330" s="105"/>
      <c r="J330" s="17"/>
    </row>
    <row r="331" ht="14.25" spans="1:10">
      <c r="A331" s="64">
        <v>325</v>
      </c>
      <c r="B331" s="99" t="s">
        <v>1887</v>
      </c>
      <c r="C331" s="64" t="s">
        <v>1585</v>
      </c>
      <c r="D331" s="100">
        <v>6.62</v>
      </c>
      <c r="E331" s="64">
        <f t="shared" si="10"/>
        <v>463.4</v>
      </c>
      <c r="F331" s="64">
        <f t="shared" si="11"/>
        <v>0</v>
      </c>
      <c r="G331" s="101"/>
      <c r="H331" s="17"/>
      <c r="I331" s="105"/>
      <c r="J331" s="17"/>
    </row>
    <row r="332" ht="14.25" spans="1:10">
      <c r="A332" s="64">
        <v>326</v>
      </c>
      <c r="B332" s="99" t="s">
        <v>1888</v>
      </c>
      <c r="C332" s="64" t="s">
        <v>1585</v>
      </c>
      <c r="D332" s="100">
        <v>1.37</v>
      </c>
      <c r="E332" s="64">
        <f t="shared" si="10"/>
        <v>95.9</v>
      </c>
      <c r="F332" s="64">
        <f t="shared" si="11"/>
        <v>0</v>
      </c>
      <c r="G332" s="101"/>
      <c r="H332" s="17"/>
      <c r="I332" s="105"/>
      <c r="J332" s="17"/>
    </row>
    <row r="333" ht="14.25" spans="1:10">
      <c r="A333" s="64">
        <v>327</v>
      </c>
      <c r="B333" s="99" t="s">
        <v>1889</v>
      </c>
      <c r="C333" s="64" t="s">
        <v>1585</v>
      </c>
      <c r="D333" s="100">
        <v>1.81</v>
      </c>
      <c r="E333" s="64">
        <f t="shared" si="10"/>
        <v>126.7</v>
      </c>
      <c r="F333" s="64">
        <f t="shared" si="11"/>
        <v>0</v>
      </c>
      <c r="G333" s="101"/>
      <c r="H333" s="17"/>
      <c r="I333" s="105"/>
      <c r="J333" s="17"/>
    </row>
    <row r="334" ht="14.25" spans="1:10">
      <c r="A334" s="64">
        <v>328</v>
      </c>
      <c r="B334" s="103" t="s">
        <v>1890</v>
      </c>
      <c r="C334" s="64" t="s">
        <v>1585</v>
      </c>
      <c r="D334" s="100">
        <v>0.45</v>
      </c>
      <c r="E334" s="64">
        <f t="shared" si="10"/>
        <v>31.5</v>
      </c>
      <c r="F334" s="64">
        <f t="shared" si="11"/>
        <v>0</v>
      </c>
      <c r="G334" s="104"/>
      <c r="H334" s="17"/>
      <c r="I334" s="105"/>
      <c r="J334" s="17"/>
    </row>
    <row r="335" ht="14.25" spans="1:10">
      <c r="A335" s="64">
        <v>329</v>
      </c>
      <c r="B335" s="103" t="s">
        <v>1891</v>
      </c>
      <c r="C335" s="64" t="s">
        <v>1585</v>
      </c>
      <c r="D335" s="100">
        <v>0.34</v>
      </c>
      <c r="E335" s="64">
        <f t="shared" si="10"/>
        <v>23.8</v>
      </c>
      <c r="F335" s="64">
        <f t="shared" si="11"/>
        <v>0</v>
      </c>
      <c r="G335" s="104"/>
      <c r="H335" s="17"/>
      <c r="I335" s="105"/>
      <c r="J335" s="17"/>
    </row>
    <row r="336" ht="14.25" spans="1:10">
      <c r="A336" s="64">
        <v>330</v>
      </c>
      <c r="B336" s="103" t="s">
        <v>1892</v>
      </c>
      <c r="C336" s="64" t="s">
        <v>1585</v>
      </c>
      <c r="D336" s="100">
        <v>0.33</v>
      </c>
      <c r="E336" s="64">
        <f t="shared" si="10"/>
        <v>23.1</v>
      </c>
      <c r="F336" s="64">
        <f t="shared" si="11"/>
        <v>0</v>
      </c>
      <c r="G336" s="104"/>
      <c r="H336" s="17"/>
      <c r="I336" s="105"/>
      <c r="J336" s="17"/>
    </row>
    <row r="337" ht="14.25" spans="1:10">
      <c r="A337" s="64">
        <v>331</v>
      </c>
      <c r="B337" s="103" t="s">
        <v>1893</v>
      </c>
      <c r="C337" s="64" t="s">
        <v>1585</v>
      </c>
      <c r="D337" s="100">
        <v>2.02</v>
      </c>
      <c r="E337" s="64">
        <f t="shared" si="10"/>
        <v>141.4</v>
      </c>
      <c r="F337" s="64">
        <f t="shared" si="11"/>
        <v>0</v>
      </c>
      <c r="G337" s="104"/>
      <c r="H337" s="17"/>
      <c r="I337" s="105"/>
      <c r="J337" s="17"/>
    </row>
    <row r="338" ht="14.25" spans="1:10">
      <c r="A338" s="64">
        <v>332</v>
      </c>
      <c r="B338" s="103" t="s">
        <v>1894</v>
      </c>
      <c r="C338" s="64" t="s">
        <v>1585</v>
      </c>
      <c r="D338" s="100">
        <v>1.14</v>
      </c>
      <c r="E338" s="64">
        <f t="shared" si="10"/>
        <v>79.8</v>
      </c>
      <c r="F338" s="64">
        <f t="shared" si="11"/>
        <v>0</v>
      </c>
      <c r="G338" s="104"/>
      <c r="H338" s="17"/>
      <c r="I338" s="105"/>
      <c r="J338" s="17"/>
    </row>
    <row r="339" ht="14.25" spans="1:10">
      <c r="A339" s="64">
        <v>333</v>
      </c>
      <c r="B339" s="103" t="s">
        <v>1895</v>
      </c>
      <c r="C339" s="64" t="s">
        <v>1585</v>
      </c>
      <c r="D339" s="100">
        <v>0.79</v>
      </c>
      <c r="E339" s="64">
        <f t="shared" si="10"/>
        <v>55.3</v>
      </c>
      <c r="F339" s="64">
        <f t="shared" si="11"/>
        <v>0</v>
      </c>
      <c r="G339" s="104"/>
      <c r="H339" s="17"/>
      <c r="I339" s="105"/>
      <c r="J339" s="17"/>
    </row>
    <row r="340" ht="14.25" spans="1:10">
      <c r="A340" s="64">
        <v>334</v>
      </c>
      <c r="B340" s="103" t="s">
        <v>1896</v>
      </c>
      <c r="C340" s="64" t="s">
        <v>1585</v>
      </c>
      <c r="D340" s="100">
        <v>2.27</v>
      </c>
      <c r="E340" s="64">
        <f t="shared" si="10"/>
        <v>158.9</v>
      </c>
      <c r="F340" s="64">
        <f t="shared" si="11"/>
        <v>0</v>
      </c>
      <c r="G340" s="104"/>
      <c r="H340" s="17"/>
      <c r="I340" s="105"/>
      <c r="J340" s="17"/>
    </row>
    <row r="341" ht="14.25" spans="1:10">
      <c r="A341" s="64">
        <v>335</v>
      </c>
      <c r="B341" s="103" t="s">
        <v>1897</v>
      </c>
      <c r="C341" s="64" t="s">
        <v>1585</v>
      </c>
      <c r="D341" s="100">
        <v>1.67</v>
      </c>
      <c r="E341" s="64">
        <f t="shared" si="10"/>
        <v>116.9</v>
      </c>
      <c r="F341" s="64">
        <f t="shared" si="11"/>
        <v>0</v>
      </c>
      <c r="G341" s="104"/>
      <c r="H341" s="17"/>
      <c r="I341" s="105"/>
      <c r="J341" s="17"/>
    </row>
    <row r="342" ht="14.25" spans="1:10">
      <c r="A342" s="64">
        <v>336</v>
      </c>
      <c r="B342" s="103" t="s">
        <v>1847</v>
      </c>
      <c r="C342" s="64" t="s">
        <v>1585</v>
      </c>
      <c r="D342" s="100">
        <v>2.32</v>
      </c>
      <c r="E342" s="64">
        <f t="shared" si="10"/>
        <v>162.4</v>
      </c>
      <c r="F342" s="64">
        <f t="shared" si="11"/>
        <v>0</v>
      </c>
      <c r="G342" s="104"/>
      <c r="H342" s="17"/>
      <c r="I342" s="105"/>
      <c r="J342" s="17"/>
    </row>
    <row r="343" ht="14.25" spans="1:10">
      <c r="A343" s="64">
        <v>337</v>
      </c>
      <c r="B343" s="99" t="s">
        <v>1898</v>
      </c>
      <c r="C343" s="64" t="s">
        <v>1585</v>
      </c>
      <c r="D343" s="100">
        <v>1.31</v>
      </c>
      <c r="E343" s="64">
        <f t="shared" si="10"/>
        <v>91.7</v>
      </c>
      <c r="F343" s="64">
        <f t="shared" si="11"/>
        <v>0</v>
      </c>
      <c r="G343" s="101"/>
      <c r="H343" s="17"/>
      <c r="I343" s="105"/>
      <c r="J343" s="17"/>
    </row>
    <row r="344" ht="14.25" spans="1:10">
      <c r="A344" s="64">
        <v>338</v>
      </c>
      <c r="B344" s="99" t="s">
        <v>1899</v>
      </c>
      <c r="C344" s="64" t="s">
        <v>1585</v>
      </c>
      <c r="D344" s="100">
        <v>1.19</v>
      </c>
      <c r="E344" s="64">
        <f t="shared" si="10"/>
        <v>83.3</v>
      </c>
      <c r="F344" s="64">
        <f t="shared" si="11"/>
        <v>0</v>
      </c>
      <c r="G344" s="101"/>
      <c r="H344" s="17"/>
      <c r="I344" s="105"/>
      <c r="J344" s="17"/>
    </row>
    <row r="345" ht="14.25" spans="1:10">
      <c r="A345" s="64">
        <v>339</v>
      </c>
      <c r="B345" s="99" t="s">
        <v>1900</v>
      </c>
      <c r="C345" s="64" t="s">
        <v>1585</v>
      </c>
      <c r="D345" s="100">
        <v>3.8</v>
      </c>
      <c r="E345" s="64">
        <f t="shared" si="10"/>
        <v>266</v>
      </c>
      <c r="F345" s="64">
        <f t="shared" si="11"/>
        <v>0</v>
      </c>
      <c r="G345" s="101"/>
      <c r="H345" s="17"/>
      <c r="I345" s="105"/>
      <c r="J345" s="17"/>
    </row>
    <row r="346" ht="14.25" spans="1:10">
      <c r="A346" s="64">
        <v>340</v>
      </c>
      <c r="B346" s="99" t="s">
        <v>1901</v>
      </c>
      <c r="C346" s="64" t="s">
        <v>1585</v>
      </c>
      <c r="D346" s="100">
        <v>1.28</v>
      </c>
      <c r="E346" s="64">
        <f t="shared" si="10"/>
        <v>89.6</v>
      </c>
      <c r="F346" s="64">
        <f t="shared" si="11"/>
        <v>0</v>
      </c>
      <c r="G346" s="101"/>
      <c r="H346" s="17"/>
      <c r="I346" s="105"/>
      <c r="J346" s="17"/>
    </row>
    <row r="347" ht="14.25" spans="1:10">
      <c r="A347" s="64">
        <v>341</v>
      </c>
      <c r="B347" s="99" t="s">
        <v>1902</v>
      </c>
      <c r="C347" s="64" t="s">
        <v>1585</v>
      </c>
      <c r="D347" s="100">
        <v>1.88</v>
      </c>
      <c r="E347" s="64">
        <f t="shared" si="10"/>
        <v>131.6</v>
      </c>
      <c r="F347" s="64">
        <f t="shared" si="11"/>
        <v>0</v>
      </c>
      <c r="G347" s="101"/>
      <c r="H347" s="17"/>
      <c r="I347" s="105"/>
      <c r="J347" s="17"/>
    </row>
    <row r="348" ht="14.25" spans="1:10">
      <c r="A348" s="64">
        <v>342</v>
      </c>
      <c r="B348" s="99" t="s">
        <v>1903</v>
      </c>
      <c r="C348" s="64" t="s">
        <v>1585</v>
      </c>
      <c r="D348" s="100">
        <v>1.82</v>
      </c>
      <c r="E348" s="64">
        <f t="shared" si="10"/>
        <v>127.4</v>
      </c>
      <c r="F348" s="64">
        <f t="shared" si="11"/>
        <v>0</v>
      </c>
      <c r="G348" s="101"/>
      <c r="H348" s="17"/>
      <c r="I348" s="105"/>
      <c r="J348" s="17"/>
    </row>
    <row r="349" ht="14.25" spans="1:10">
      <c r="A349" s="64">
        <v>343</v>
      </c>
      <c r="B349" s="99" t="s">
        <v>1904</v>
      </c>
      <c r="C349" s="64" t="s">
        <v>1585</v>
      </c>
      <c r="D349" s="100">
        <v>2.62</v>
      </c>
      <c r="E349" s="64">
        <f t="shared" si="10"/>
        <v>183.4</v>
      </c>
      <c r="F349" s="64">
        <f t="shared" si="11"/>
        <v>0</v>
      </c>
      <c r="G349" s="101"/>
      <c r="H349" s="17"/>
      <c r="I349" s="105"/>
      <c r="J349" s="17"/>
    </row>
    <row r="350" ht="14.25" spans="1:10">
      <c r="A350" s="64">
        <v>344</v>
      </c>
      <c r="B350" s="99" t="s">
        <v>1905</v>
      </c>
      <c r="C350" s="64" t="s">
        <v>1585</v>
      </c>
      <c r="D350" s="100">
        <v>1.92</v>
      </c>
      <c r="E350" s="64">
        <f t="shared" si="10"/>
        <v>134.4</v>
      </c>
      <c r="F350" s="64">
        <f t="shared" si="11"/>
        <v>0</v>
      </c>
      <c r="G350" s="101"/>
      <c r="H350" s="17"/>
      <c r="I350" s="105"/>
      <c r="J350" s="17"/>
    </row>
    <row r="351" ht="14.25" spans="1:10">
      <c r="A351" s="64">
        <v>345</v>
      </c>
      <c r="B351" s="99" t="s">
        <v>1522</v>
      </c>
      <c r="C351" s="64" t="s">
        <v>1585</v>
      </c>
      <c r="D351" s="100">
        <v>1.38</v>
      </c>
      <c r="E351" s="64">
        <f t="shared" si="10"/>
        <v>96.6</v>
      </c>
      <c r="F351" s="64">
        <f t="shared" si="11"/>
        <v>0</v>
      </c>
      <c r="G351" s="101"/>
      <c r="H351" s="17"/>
      <c r="I351" s="105"/>
      <c r="J351" s="17"/>
    </row>
    <row r="352" ht="14.25" spans="1:10">
      <c r="A352" s="64">
        <v>346</v>
      </c>
      <c r="B352" s="99" t="s">
        <v>1906</v>
      </c>
      <c r="C352" s="64" t="s">
        <v>1585</v>
      </c>
      <c r="D352" s="100">
        <v>3.3</v>
      </c>
      <c r="E352" s="64">
        <f t="shared" si="10"/>
        <v>231</v>
      </c>
      <c r="F352" s="64">
        <f t="shared" si="11"/>
        <v>0</v>
      </c>
      <c r="G352" s="101"/>
      <c r="H352" s="17"/>
      <c r="I352" s="105"/>
      <c r="J352" s="17"/>
    </row>
    <row r="353" ht="14.25" spans="1:10">
      <c r="A353" s="64">
        <v>347</v>
      </c>
      <c r="B353" s="99" t="s">
        <v>1907</v>
      </c>
      <c r="C353" s="64" t="s">
        <v>1585</v>
      </c>
      <c r="D353" s="100">
        <v>1.46</v>
      </c>
      <c r="E353" s="64">
        <f t="shared" si="10"/>
        <v>102.2</v>
      </c>
      <c r="F353" s="64">
        <f t="shared" si="11"/>
        <v>0</v>
      </c>
      <c r="G353" s="101"/>
      <c r="H353" s="17"/>
      <c r="I353" s="105"/>
      <c r="J353" s="17"/>
    </row>
    <row r="354" ht="14.25" spans="1:10">
      <c r="A354" s="64">
        <v>348</v>
      </c>
      <c r="B354" s="99" t="s">
        <v>1908</v>
      </c>
      <c r="C354" s="64" t="s">
        <v>1585</v>
      </c>
      <c r="D354" s="100">
        <v>3.44</v>
      </c>
      <c r="E354" s="64">
        <f t="shared" si="10"/>
        <v>240.8</v>
      </c>
      <c r="F354" s="64">
        <f t="shared" si="11"/>
        <v>0</v>
      </c>
      <c r="G354" s="101"/>
      <c r="H354" s="17"/>
      <c r="I354" s="105"/>
      <c r="J354" s="17"/>
    </row>
    <row r="355" ht="14.25" spans="1:10">
      <c r="A355" s="64">
        <v>349</v>
      </c>
      <c r="B355" s="99" t="s">
        <v>1909</v>
      </c>
      <c r="C355" s="64" t="s">
        <v>1585</v>
      </c>
      <c r="D355" s="100">
        <v>0.51</v>
      </c>
      <c r="E355" s="64">
        <f t="shared" si="10"/>
        <v>35.7</v>
      </c>
      <c r="F355" s="64">
        <f t="shared" si="11"/>
        <v>0</v>
      </c>
      <c r="G355" s="101"/>
      <c r="H355" s="17"/>
      <c r="I355" s="105"/>
      <c r="J355" s="17"/>
    </row>
    <row r="356" ht="14.25" spans="1:10">
      <c r="A356" s="64">
        <v>350</v>
      </c>
      <c r="B356" s="99" t="s">
        <v>1910</v>
      </c>
      <c r="C356" s="64" t="s">
        <v>1585</v>
      </c>
      <c r="D356" s="100">
        <v>2.59</v>
      </c>
      <c r="E356" s="64">
        <f t="shared" si="10"/>
        <v>181.3</v>
      </c>
      <c r="F356" s="64">
        <f t="shared" si="11"/>
        <v>0</v>
      </c>
      <c r="G356" s="101"/>
      <c r="H356" s="17"/>
      <c r="I356" s="105"/>
      <c r="J356" s="17"/>
    </row>
    <row r="357" ht="14.25" spans="1:10">
      <c r="A357" s="64">
        <v>351</v>
      </c>
      <c r="B357" s="99" t="s">
        <v>1911</v>
      </c>
      <c r="C357" s="64" t="s">
        <v>1585</v>
      </c>
      <c r="D357" s="100">
        <v>1.61</v>
      </c>
      <c r="E357" s="64">
        <f t="shared" si="10"/>
        <v>112.7</v>
      </c>
      <c r="F357" s="64">
        <f t="shared" si="11"/>
        <v>0</v>
      </c>
      <c r="G357" s="101"/>
      <c r="H357" s="17"/>
      <c r="I357" s="105"/>
      <c r="J357" s="17"/>
    </row>
    <row r="358" ht="14.25" spans="1:10">
      <c r="A358" s="64">
        <v>352</v>
      </c>
      <c r="B358" s="99" t="s">
        <v>1912</v>
      </c>
      <c r="C358" s="64" t="s">
        <v>1585</v>
      </c>
      <c r="D358" s="100">
        <v>2.52</v>
      </c>
      <c r="E358" s="64">
        <f t="shared" si="10"/>
        <v>176.4</v>
      </c>
      <c r="F358" s="64">
        <f t="shared" si="11"/>
        <v>0</v>
      </c>
      <c r="G358" s="101"/>
      <c r="H358" s="17"/>
      <c r="I358" s="105"/>
      <c r="J358" s="17"/>
    </row>
    <row r="359" ht="14.25" spans="1:10">
      <c r="A359" s="64">
        <v>353</v>
      </c>
      <c r="B359" s="99" t="s">
        <v>1913</v>
      </c>
      <c r="C359" s="64" t="s">
        <v>1585</v>
      </c>
      <c r="D359" s="100">
        <v>0.35</v>
      </c>
      <c r="E359" s="64">
        <f t="shared" si="10"/>
        <v>24.5</v>
      </c>
      <c r="F359" s="64">
        <f t="shared" si="11"/>
        <v>0</v>
      </c>
      <c r="G359" s="101"/>
      <c r="H359" s="17"/>
      <c r="I359" s="105"/>
      <c r="J359" s="17"/>
    </row>
    <row r="360" ht="14.25" spans="1:10">
      <c r="A360" s="64">
        <v>354</v>
      </c>
      <c r="B360" s="99" t="s">
        <v>1914</v>
      </c>
      <c r="C360" s="64" t="s">
        <v>1585</v>
      </c>
      <c r="D360" s="100">
        <v>1.03</v>
      </c>
      <c r="E360" s="64">
        <f t="shared" si="10"/>
        <v>72.1</v>
      </c>
      <c r="F360" s="64">
        <f t="shared" si="11"/>
        <v>0</v>
      </c>
      <c r="G360" s="101"/>
      <c r="H360" s="17"/>
      <c r="I360" s="105"/>
      <c r="J360" s="17"/>
    </row>
    <row r="361" ht="14.25" spans="1:10">
      <c r="A361" s="64">
        <v>355</v>
      </c>
      <c r="B361" s="99" t="s">
        <v>1915</v>
      </c>
      <c r="C361" s="64" t="s">
        <v>1585</v>
      </c>
      <c r="D361" s="100">
        <v>2.03</v>
      </c>
      <c r="E361" s="64">
        <f t="shared" si="10"/>
        <v>142.1</v>
      </c>
      <c r="F361" s="64">
        <f t="shared" si="11"/>
        <v>0</v>
      </c>
      <c r="G361" s="101"/>
      <c r="H361" s="17"/>
      <c r="I361" s="105"/>
      <c r="J361" s="17"/>
    </row>
    <row r="362" ht="14.25" spans="1:10">
      <c r="A362" s="64">
        <v>356</v>
      </c>
      <c r="B362" s="99" t="s">
        <v>1916</v>
      </c>
      <c r="C362" s="64" t="s">
        <v>1585</v>
      </c>
      <c r="D362" s="100">
        <v>2.44</v>
      </c>
      <c r="E362" s="64">
        <f t="shared" si="10"/>
        <v>170.8</v>
      </c>
      <c r="F362" s="64">
        <f t="shared" si="11"/>
        <v>0</v>
      </c>
      <c r="G362" s="101"/>
      <c r="H362" s="17"/>
      <c r="I362" s="105"/>
      <c r="J362" s="17"/>
    </row>
    <row r="363" ht="14.25" spans="1:10">
      <c r="A363" s="64">
        <v>357</v>
      </c>
      <c r="B363" s="99" t="s">
        <v>1917</v>
      </c>
      <c r="C363" s="64" t="s">
        <v>1585</v>
      </c>
      <c r="D363" s="100">
        <v>1.67</v>
      </c>
      <c r="E363" s="64">
        <f t="shared" si="10"/>
        <v>116.9</v>
      </c>
      <c r="F363" s="64">
        <f t="shared" si="11"/>
        <v>0</v>
      </c>
      <c r="G363" s="101"/>
      <c r="H363" s="17"/>
      <c r="I363" s="105"/>
      <c r="J363" s="17"/>
    </row>
    <row r="364" ht="14.25" spans="1:10">
      <c r="A364" s="64">
        <v>358</v>
      </c>
      <c r="B364" s="99" t="s">
        <v>1918</v>
      </c>
      <c r="C364" s="64" t="s">
        <v>1585</v>
      </c>
      <c r="D364" s="100">
        <v>0.66</v>
      </c>
      <c r="E364" s="64">
        <f t="shared" si="10"/>
        <v>46.2</v>
      </c>
      <c r="F364" s="64">
        <f t="shared" si="11"/>
        <v>0</v>
      </c>
      <c r="G364" s="101"/>
      <c r="H364" s="17"/>
      <c r="I364" s="105"/>
      <c r="J364" s="17"/>
    </row>
    <row r="365" ht="14.25" spans="1:10">
      <c r="A365" s="64">
        <v>359</v>
      </c>
      <c r="B365" s="99" t="s">
        <v>1919</v>
      </c>
      <c r="C365" s="64" t="s">
        <v>1585</v>
      </c>
      <c r="D365" s="100">
        <v>2.03</v>
      </c>
      <c r="E365" s="64">
        <f t="shared" si="10"/>
        <v>142.1</v>
      </c>
      <c r="F365" s="64">
        <f t="shared" si="11"/>
        <v>0</v>
      </c>
      <c r="G365" s="101"/>
      <c r="H365" s="17"/>
      <c r="I365" s="105"/>
      <c r="J365" s="17"/>
    </row>
    <row r="366" ht="14.25" spans="1:10">
      <c r="A366" s="64">
        <v>360</v>
      </c>
      <c r="B366" s="99" t="s">
        <v>1920</v>
      </c>
      <c r="C366" s="64" t="s">
        <v>1585</v>
      </c>
      <c r="D366" s="100">
        <v>1.49</v>
      </c>
      <c r="E366" s="64">
        <f t="shared" si="10"/>
        <v>104.3</v>
      </c>
      <c r="F366" s="64">
        <f t="shared" si="11"/>
        <v>0</v>
      </c>
      <c r="G366" s="101"/>
      <c r="H366" s="17"/>
      <c r="I366" s="105"/>
      <c r="J366" s="17"/>
    </row>
    <row r="367" ht="14.25" spans="1:10">
      <c r="A367" s="64">
        <v>361</v>
      </c>
      <c r="B367" s="99" t="s">
        <v>1921</v>
      </c>
      <c r="C367" s="64" t="s">
        <v>1585</v>
      </c>
      <c r="D367" s="100">
        <v>0.46</v>
      </c>
      <c r="E367" s="64">
        <f t="shared" si="10"/>
        <v>32.2</v>
      </c>
      <c r="F367" s="64">
        <f t="shared" si="11"/>
        <v>0</v>
      </c>
      <c r="G367" s="101"/>
      <c r="H367" s="17"/>
      <c r="I367" s="105"/>
      <c r="J367" s="17"/>
    </row>
    <row r="368" ht="14.25" spans="1:10">
      <c r="A368" s="64">
        <v>362</v>
      </c>
      <c r="B368" s="99" t="s">
        <v>1922</v>
      </c>
      <c r="C368" s="64" t="s">
        <v>1585</v>
      </c>
      <c r="D368" s="100">
        <v>0.75</v>
      </c>
      <c r="E368" s="64">
        <f t="shared" si="10"/>
        <v>52.5</v>
      </c>
      <c r="F368" s="64">
        <f t="shared" si="11"/>
        <v>0</v>
      </c>
      <c r="G368" s="101"/>
      <c r="H368" s="17"/>
      <c r="I368" s="105"/>
      <c r="J368" s="17"/>
    </row>
    <row r="369" ht="14.25" spans="1:10">
      <c r="A369" s="64">
        <v>363</v>
      </c>
      <c r="B369" s="103" t="s">
        <v>1923</v>
      </c>
      <c r="C369" s="64" t="s">
        <v>1585</v>
      </c>
      <c r="D369" s="100">
        <v>2.49</v>
      </c>
      <c r="E369" s="64">
        <f t="shared" si="10"/>
        <v>174.3</v>
      </c>
      <c r="F369" s="64">
        <f t="shared" si="11"/>
        <v>0</v>
      </c>
      <c r="G369" s="104"/>
      <c r="H369" s="17"/>
      <c r="I369" s="105"/>
      <c r="J369" s="17"/>
    </row>
    <row r="370" ht="14.25" spans="1:10">
      <c r="A370" s="64">
        <v>364</v>
      </c>
      <c r="B370" s="103" t="s">
        <v>1924</v>
      </c>
      <c r="C370" s="64" t="s">
        <v>1585</v>
      </c>
      <c r="D370" s="100">
        <v>2.02</v>
      </c>
      <c r="E370" s="64">
        <f t="shared" si="10"/>
        <v>141.4</v>
      </c>
      <c r="F370" s="64">
        <f t="shared" si="11"/>
        <v>0</v>
      </c>
      <c r="G370" s="104"/>
      <c r="H370" s="17"/>
      <c r="I370" s="105"/>
      <c r="J370" s="17"/>
    </row>
    <row r="371" ht="14.25" spans="1:10">
      <c r="A371" s="64">
        <v>365</v>
      </c>
      <c r="B371" s="99" t="s">
        <v>1925</v>
      </c>
      <c r="C371" s="64" t="s">
        <v>1585</v>
      </c>
      <c r="D371" s="100">
        <v>3.07</v>
      </c>
      <c r="E371" s="64">
        <f t="shared" si="10"/>
        <v>214.9</v>
      </c>
      <c r="F371" s="64">
        <f t="shared" si="11"/>
        <v>0</v>
      </c>
      <c r="G371" s="101"/>
      <c r="H371" s="17"/>
      <c r="I371" s="105"/>
      <c r="J371" s="17"/>
    </row>
    <row r="372" ht="14.25" spans="1:10">
      <c r="A372" s="64">
        <v>366</v>
      </c>
      <c r="B372" s="99" t="s">
        <v>1926</v>
      </c>
      <c r="C372" s="64" t="s">
        <v>1585</v>
      </c>
      <c r="D372" s="100">
        <v>2.35</v>
      </c>
      <c r="E372" s="64">
        <f t="shared" si="10"/>
        <v>164.5</v>
      </c>
      <c r="F372" s="64">
        <f t="shared" si="11"/>
        <v>0</v>
      </c>
      <c r="G372" s="101"/>
      <c r="H372" s="17"/>
      <c r="I372" s="105"/>
      <c r="J372" s="17"/>
    </row>
    <row r="373" ht="14.25" spans="1:10">
      <c r="A373" s="64">
        <v>367</v>
      </c>
      <c r="B373" s="99" t="s">
        <v>1927</v>
      </c>
      <c r="C373" s="64" t="s">
        <v>1585</v>
      </c>
      <c r="D373" s="100">
        <v>1.17</v>
      </c>
      <c r="E373" s="64">
        <f t="shared" si="10"/>
        <v>81.9</v>
      </c>
      <c r="F373" s="64">
        <f t="shared" si="11"/>
        <v>0</v>
      </c>
      <c r="G373" s="101"/>
      <c r="H373" s="17"/>
      <c r="I373" s="105"/>
      <c r="J373" s="17"/>
    </row>
    <row r="374" ht="14.25" spans="1:10">
      <c r="A374" s="64">
        <v>368</v>
      </c>
      <c r="B374" s="99" t="s">
        <v>1928</v>
      </c>
      <c r="C374" s="64" t="s">
        <v>1585</v>
      </c>
      <c r="D374" s="100">
        <v>1.04</v>
      </c>
      <c r="E374" s="64">
        <f t="shared" si="10"/>
        <v>72.8</v>
      </c>
      <c r="F374" s="64">
        <f t="shared" si="11"/>
        <v>0</v>
      </c>
      <c r="G374" s="101"/>
      <c r="H374" s="17"/>
      <c r="I374" s="105"/>
      <c r="J374" s="17"/>
    </row>
    <row r="375" ht="14.25" spans="1:10">
      <c r="A375" s="64">
        <v>369</v>
      </c>
      <c r="B375" s="99" t="s">
        <v>1929</v>
      </c>
      <c r="C375" s="64" t="s">
        <v>1585</v>
      </c>
      <c r="D375" s="100">
        <v>0.81</v>
      </c>
      <c r="E375" s="64">
        <f t="shared" si="10"/>
        <v>56.7</v>
      </c>
      <c r="F375" s="64">
        <f t="shared" si="11"/>
        <v>0</v>
      </c>
      <c r="G375" s="101"/>
      <c r="H375" s="17"/>
      <c r="I375" s="105"/>
      <c r="J375" s="17"/>
    </row>
    <row r="376" ht="14.25" spans="1:10">
      <c r="A376" s="64">
        <v>370</v>
      </c>
      <c r="B376" s="99" t="s">
        <v>1725</v>
      </c>
      <c r="C376" s="64" t="s">
        <v>1585</v>
      </c>
      <c r="D376" s="100">
        <v>1.42</v>
      </c>
      <c r="E376" s="64">
        <f t="shared" si="10"/>
        <v>99.4</v>
      </c>
      <c r="F376" s="64">
        <f t="shared" si="11"/>
        <v>0</v>
      </c>
      <c r="G376" s="101"/>
      <c r="H376" s="17"/>
      <c r="I376" s="105"/>
      <c r="J376" s="17"/>
    </row>
    <row r="377" ht="14.25" spans="1:10">
      <c r="A377" s="64">
        <v>371</v>
      </c>
      <c r="B377" s="99" t="s">
        <v>1930</v>
      </c>
      <c r="C377" s="64" t="s">
        <v>1585</v>
      </c>
      <c r="D377" s="100">
        <v>2.96</v>
      </c>
      <c r="E377" s="64">
        <f t="shared" si="10"/>
        <v>207.2</v>
      </c>
      <c r="F377" s="64">
        <f t="shared" si="11"/>
        <v>0</v>
      </c>
      <c r="G377" s="101"/>
      <c r="H377" s="17"/>
      <c r="I377" s="105"/>
      <c r="J377" s="17"/>
    </row>
    <row r="378" ht="14.25" spans="1:10">
      <c r="A378" s="64">
        <v>372</v>
      </c>
      <c r="B378" s="99" t="s">
        <v>1931</v>
      </c>
      <c r="C378" s="64" t="s">
        <v>1585</v>
      </c>
      <c r="D378" s="100">
        <v>3.05</v>
      </c>
      <c r="E378" s="64">
        <f t="shared" si="10"/>
        <v>213.5</v>
      </c>
      <c r="F378" s="64">
        <f t="shared" si="11"/>
        <v>0</v>
      </c>
      <c r="G378" s="101"/>
      <c r="H378" s="17"/>
      <c r="I378" s="105"/>
      <c r="J378" s="17"/>
    </row>
    <row r="379" ht="14.25" spans="1:10">
      <c r="A379" s="64">
        <v>373</v>
      </c>
      <c r="B379" s="99" t="s">
        <v>1932</v>
      </c>
      <c r="C379" s="64" t="s">
        <v>1585</v>
      </c>
      <c r="D379" s="100">
        <v>2.93</v>
      </c>
      <c r="E379" s="64">
        <f t="shared" si="10"/>
        <v>205.1</v>
      </c>
      <c r="F379" s="64">
        <f t="shared" si="11"/>
        <v>0</v>
      </c>
      <c r="G379" s="110"/>
      <c r="H379" s="17"/>
      <c r="I379" s="105"/>
      <c r="J379" s="17"/>
    </row>
    <row r="380" ht="14.25" spans="1:10">
      <c r="A380" s="64">
        <v>374</v>
      </c>
      <c r="B380" s="99" t="s">
        <v>1933</v>
      </c>
      <c r="C380" s="64" t="s">
        <v>1585</v>
      </c>
      <c r="D380" s="100">
        <v>2.49</v>
      </c>
      <c r="E380" s="64">
        <f t="shared" si="10"/>
        <v>174.3</v>
      </c>
      <c r="F380" s="64">
        <f t="shared" si="11"/>
        <v>0</v>
      </c>
      <c r="G380" s="101"/>
      <c r="H380" s="17"/>
      <c r="I380" s="105"/>
      <c r="J380" s="17"/>
    </row>
    <row r="381" ht="14.25" spans="1:10">
      <c r="A381" s="64">
        <v>375</v>
      </c>
      <c r="B381" s="99" t="s">
        <v>1934</v>
      </c>
      <c r="C381" s="64" t="s">
        <v>1585</v>
      </c>
      <c r="D381" s="100">
        <v>0.71</v>
      </c>
      <c r="E381" s="64">
        <f t="shared" si="10"/>
        <v>49.7</v>
      </c>
      <c r="F381" s="64">
        <f t="shared" si="11"/>
        <v>0</v>
      </c>
      <c r="G381" s="101"/>
      <c r="H381" s="17"/>
      <c r="I381" s="105"/>
      <c r="J381" s="17"/>
    </row>
    <row r="382" ht="14.25" spans="1:10">
      <c r="A382" s="64">
        <v>376</v>
      </c>
      <c r="B382" s="99" t="s">
        <v>1935</v>
      </c>
      <c r="C382" s="64" t="s">
        <v>1585</v>
      </c>
      <c r="D382" s="100">
        <v>1.58</v>
      </c>
      <c r="E382" s="64">
        <f t="shared" si="10"/>
        <v>110.6</v>
      </c>
      <c r="F382" s="64">
        <f t="shared" si="11"/>
        <v>0</v>
      </c>
      <c r="G382" s="101"/>
      <c r="H382" s="17"/>
      <c r="I382" s="105"/>
      <c r="J382" s="17"/>
    </row>
    <row r="383" ht="14.25" spans="1:10">
      <c r="A383" s="64">
        <v>377</v>
      </c>
      <c r="B383" s="99" t="s">
        <v>1936</v>
      </c>
      <c r="C383" s="64" t="s">
        <v>1585</v>
      </c>
      <c r="D383" s="100">
        <v>2.28</v>
      </c>
      <c r="E383" s="64">
        <f t="shared" si="10"/>
        <v>159.6</v>
      </c>
      <c r="F383" s="64">
        <f t="shared" si="11"/>
        <v>0</v>
      </c>
      <c r="G383" s="101"/>
      <c r="H383" s="17"/>
      <c r="I383" s="105"/>
      <c r="J383" s="17"/>
    </row>
    <row r="384" ht="14.25" spans="1:10">
      <c r="A384" s="64">
        <v>378</v>
      </c>
      <c r="B384" s="99" t="s">
        <v>1937</v>
      </c>
      <c r="C384" s="64" t="s">
        <v>1585</v>
      </c>
      <c r="D384" s="100">
        <v>2.17</v>
      </c>
      <c r="E384" s="64">
        <f t="shared" si="10"/>
        <v>151.9</v>
      </c>
      <c r="F384" s="64">
        <f t="shared" si="11"/>
        <v>0</v>
      </c>
      <c r="G384" s="101"/>
      <c r="H384" s="17"/>
      <c r="I384" s="105"/>
      <c r="J384" s="17"/>
    </row>
    <row r="385" ht="14.25" spans="1:10">
      <c r="A385" s="64">
        <v>379</v>
      </c>
      <c r="B385" s="99" t="s">
        <v>1661</v>
      </c>
      <c r="C385" s="64" t="s">
        <v>1585</v>
      </c>
      <c r="D385" s="100">
        <v>0.66</v>
      </c>
      <c r="E385" s="64">
        <f t="shared" si="10"/>
        <v>46.2</v>
      </c>
      <c r="F385" s="64">
        <f t="shared" si="11"/>
        <v>0</v>
      </c>
      <c r="G385" s="101"/>
      <c r="H385" s="17"/>
      <c r="I385" s="105"/>
      <c r="J385" s="17"/>
    </row>
    <row r="386" ht="14.25" spans="1:10">
      <c r="A386" s="64">
        <v>380</v>
      </c>
      <c r="B386" s="99" t="s">
        <v>1938</v>
      </c>
      <c r="C386" s="64" t="s">
        <v>1585</v>
      </c>
      <c r="D386" s="100">
        <v>0.93</v>
      </c>
      <c r="E386" s="64">
        <f t="shared" si="10"/>
        <v>65.1</v>
      </c>
      <c r="F386" s="64">
        <f t="shared" si="11"/>
        <v>0</v>
      </c>
      <c r="G386" s="101"/>
      <c r="H386" s="17"/>
      <c r="I386" s="105"/>
      <c r="J386" s="17"/>
    </row>
    <row r="387" ht="14.25" spans="1:10">
      <c r="A387" s="64">
        <v>381</v>
      </c>
      <c r="B387" s="99" t="s">
        <v>1939</v>
      </c>
      <c r="C387" s="64" t="s">
        <v>1585</v>
      </c>
      <c r="D387" s="100">
        <v>1.17</v>
      </c>
      <c r="E387" s="64">
        <f t="shared" si="10"/>
        <v>81.9</v>
      </c>
      <c r="F387" s="64">
        <f t="shared" si="11"/>
        <v>0</v>
      </c>
      <c r="G387" s="101"/>
      <c r="H387" s="17"/>
      <c r="I387" s="105"/>
      <c r="J387" s="17"/>
    </row>
    <row r="388" ht="14.25" spans="1:10">
      <c r="A388" s="64">
        <v>382</v>
      </c>
      <c r="B388" s="99" t="s">
        <v>1940</v>
      </c>
      <c r="C388" s="64" t="s">
        <v>1585</v>
      </c>
      <c r="D388" s="100">
        <v>1.87</v>
      </c>
      <c r="E388" s="64">
        <f t="shared" si="10"/>
        <v>130.9</v>
      </c>
      <c r="F388" s="64">
        <f t="shared" si="11"/>
        <v>0</v>
      </c>
      <c r="G388" s="101"/>
      <c r="H388" s="17"/>
      <c r="I388" s="105"/>
      <c r="J388" s="17"/>
    </row>
    <row r="389" ht="14.25" spans="1:10">
      <c r="A389" s="64">
        <v>383</v>
      </c>
      <c r="B389" s="99" t="s">
        <v>1941</v>
      </c>
      <c r="C389" s="64" t="s">
        <v>1585</v>
      </c>
      <c r="D389" s="100">
        <v>2.33</v>
      </c>
      <c r="E389" s="64">
        <f t="shared" si="10"/>
        <v>163.1</v>
      </c>
      <c r="F389" s="64">
        <f t="shared" si="11"/>
        <v>0</v>
      </c>
      <c r="G389" s="101"/>
      <c r="H389" s="17"/>
      <c r="I389" s="105"/>
      <c r="J389" s="17"/>
    </row>
    <row r="390" ht="14.25" spans="1:10">
      <c r="A390" s="64">
        <v>384</v>
      </c>
      <c r="B390" s="99" t="s">
        <v>1942</v>
      </c>
      <c r="C390" s="64" t="s">
        <v>1585</v>
      </c>
      <c r="D390" s="100">
        <v>0.66</v>
      </c>
      <c r="E390" s="64">
        <f t="shared" si="10"/>
        <v>46.2</v>
      </c>
      <c r="F390" s="64">
        <f t="shared" si="11"/>
        <v>0</v>
      </c>
      <c r="G390" s="101"/>
      <c r="H390" s="17"/>
      <c r="I390" s="105"/>
      <c r="J390" s="17"/>
    </row>
    <row r="391" ht="14.25" spans="1:10">
      <c r="A391" s="64">
        <v>385</v>
      </c>
      <c r="B391" s="99" t="s">
        <v>1943</v>
      </c>
      <c r="C391" s="64" t="s">
        <v>1585</v>
      </c>
      <c r="D391" s="100">
        <v>0.98</v>
      </c>
      <c r="E391" s="64">
        <f t="shared" si="10"/>
        <v>68.6</v>
      </c>
      <c r="F391" s="64">
        <f t="shared" si="11"/>
        <v>0</v>
      </c>
      <c r="G391" s="101"/>
      <c r="H391" s="17"/>
      <c r="I391" s="105"/>
      <c r="J391" s="17"/>
    </row>
    <row r="392" ht="14.25" spans="1:10">
      <c r="A392" s="64">
        <v>386</v>
      </c>
      <c r="B392" s="99" t="s">
        <v>53</v>
      </c>
      <c r="C392" s="64" t="s">
        <v>1585</v>
      </c>
      <c r="D392" s="100">
        <v>1.46</v>
      </c>
      <c r="E392" s="64">
        <f t="shared" ref="E392:E455" si="12">D392*70</f>
        <v>102.2</v>
      </c>
      <c r="F392" s="64">
        <f t="shared" ref="F392:F455" si="13">D392*0</f>
        <v>0</v>
      </c>
      <c r="G392" s="101"/>
      <c r="H392" s="17"/>
      <c r="I392" s="105"/>
      <c r="J392" s="17"/>
    </row>
    <row r="393" ht="14.25" spans="1:10">
      <c r="A393" s="64">
        <v>387</v>
      </c>
      <c r="B393" s="99" t="s">
        <v>1944</v>
      </c>
      <c r="C393" s="64" t="s">
        <v>1585</v>
      </c>
      <c r="D393" s="100">
        <v>2.01</v>
      </c>
      <c r="E393" s="64">
        <f t="shared" si="12"/>
        <v>140.7</v>
      </c>
      <c r="F393" s="64">
        <f t="shared" si="13"/>
        <v>0</v>
      </c>
      <c r="G393" s="101"/>
      <c r="H393" s="17"/>
      <c r="I393" s="105"/>
      <c r="J393" s="17"/>
    </row>
    <row r="394" ht="14.25" spans="1:10">
      <c r="A394" s="64">
        <v>388</v>
      </c>
      <c r="B394" s="99" t="s">
        <v>1945</v>
      </c>
      <c r="C394" s="64" t="s">
        <v>1585</v>
      </c>
      <c r="D394" s="100">
        <v>1.03</v>
      </c>
      <c r="E394" s="64">
        <f t="shared" si="12"/>
        <v>72.1</v>
      </c>
      <c r="F394" s="64">
        <f t="shared" si="13"/>
        <v>0</v>
      </c>
      <c r="G394" s="101"/>
      <c r="H394" s="17"/>
      <c r="I394" s="105"/>
      <c r="J394" s="17"/>
    </row>
    <row r="395" ht="14.25" spans="1:10">
      <c r="A395" s="64">
        <v>389</v>
      </c>
      <c r="B395" s="99" t="s">
        <v>1946</v>
      </c>
      <c r="C395" s="64" t="s">
        <v>1585</v>
      </c>
      <c r="D395" s="100">
        <v>0.97</v>
      </c>
      <c r="E395" s="64">
        <f t="shared" si="12"/>
        <v>67.9</v>
      </c>
      <c r="F395" s="64">
        <f t="shared" si="13"/>
        <v>0</v>
      </c>
      <c r="G395" s="101"/>
      <c r="H395" s="17"/>
      <c r="I395" s="105"/>
      <c r="J395" s="17"/>
    </row>
    <row r="396" ht="14.25" spans="1:10">
      <c r="A396" s="64">
        <v>390</v>
      </c>
      <c r="B396" s="99" t="s">
        <v>1947</v>
      </c>
      <c r="C396" s="64" t="s">
        <v>1585</v>
      </c>
      <c r="D396" s="100">
        <v>1.82</v>
      </c>
      <c r="E396" s="64">
        <f t="shared" si="12"/>
        <v>127.4</v>
      </c>
      <c r="F396" s="64">
        <f t="shared" si="13"/>
        <v>0</v>
      </c>
      <c r="G396" s="101"/>
      <c r="H396" s="17"/>
      <c r="I396" s="105"/>
      <c r="J396" s="17"/>
    </row>
    <row r="397" ht="14.25" spans="1:10">
      <c r="A397" s="64">
        <v>391</v>
      </c>
      <c r="B397" s="99" t="s">
        <v>1948</v>
      </c>
      <c r="C397" s="64" t="s">
        <v>1585</v>
      </c>
      <c r="D397" s="100">
        <v>1.73</v>
      </c>
      <c r="E397" s="64">
        <f t="shared" si="12"/>
        <v>121.1</v>
      </c>
      <c r="F397" s="64">
        <f t="shared" si="13"/>
        <v>0</v>
      </c>
      <c r="G397" s="101"/>
      <c r="H397" s="17"/>
      <c r="I397" s="105"/>
      <c r="J397" s="17"/>
    </row>
    <row r="398" ht="14.25" spans="1:10">
      <c r="A398" s="64">
        <v>392</v>
      </c>
      <c r="B398" s="99" t="s">
        <v>1949</v>
      </c>
      <c r="C398" s="64" t="s">
        <v>1585</v>
      </c>
      <c r="D398" s="100">
        <v>0.59</v>
      </c>
      <c r="E398" s="64">
        <f t="shared" si="12"/>
        <v>41.3</v>
      </c>
      <c r="F398" s="64">
        <f t="shared" si="13"/>
        <v>0</v>
      </c>
      <c r="G398" s="101"/>
      <c r="H398" s="17"/>
      <c r="I398" s="105"/>
      <c r="J398" s="17"/>
    </row>
    <row r="399" ht="14.25" spans="1:10">
      <c r="A399" s="64">
        <v>393</v>
      </c>
      <c r="B399" s="99" t="s">
        <v>1950</v>
      </c>
      <c r="C399" s="64" t="s">
        <v>1585</v>
      </c>
      <c r="D399" s="100">
        <v>2.96</v>
      </c>
      <c r="E399" s="64">
        <f t="shared" si="12"/>
        <v>207.2</v>
      </c>
      <c r="F399" s="64">
        <f t="shared" si="13"/>
        <v>0</v>
      </c>
      <c r="G399" s="101"/>
      <c r="H399" s="17"/>
      <c r="I399" s="105"/>
      <c r="J399" s="17"/>
    </row>
    <row r="400" ht="14.25" spans="1:10">
      <c r="A400" s="64">
        <v>394</v>
      </c>
      <c r="B400" s="99" t="s">
        <v>1632</v>
      </c>
      <c r="C400" s="64" t="s">
        <v>1585</v>
      </c>
      <c r="D400" s="100">
        <v>1.53</v>
      </c>
      <c r="E400" s="64">
        <f t="shared" si="12"/>
        <v>107.1</v>
      </c>
      <c r="F400" s="64">
        <f t="shared" si="13"/>
        <v>0</v>
      </c>
      <c r="G400" s="101"/>
      <c r="H400" s="17"/>
      <c r="I400" s="105"/>
      <c r="J400" s="17"/>
    </row>
    <row r="401" ht="14.25" spans="1:10">
      <c r="A401" s="64">
        <v>395</v>
      </c>
      <c r="B401" s="99" t="s">
        <v>1951</v>
      </c>
      <c r="C401" s="64" t="s">
        <v>1585</v>
      </c>
      <c r="D401" s="100">
        <v>2.03</v>
      </c>
      <c r="E401" s="64">
        <f t="shared" si="12"/>
        <v>142.1</v>
      </c>
      <c r="F401" s="64">
        <f t="shared" si="13"/>
        <v>0</v>
      </c>
      <c r="G401" s="101"/>
      <c r="H401" s="17"/>
      <c r="I401" s="105"/>
      <c r="J401" s="17"/>
    </row>
    <row r="402" ht="14.25" spans="1:10">
      <c r="A402" s="64">
        <v>396</v>
      </c>
      <c r="B402" s="99" t="s">
        <v>1737</v>
      </c>
      <c r="C402" s="64" t="s">
        <v>1585</v>
      </c>
      <c r="D402" s="100">
        <v>1.08</v>
      </c>
      <c r="E402" s="64">
        <f t="shared" si="12"/>
        <v>75.6</v>
      </c>
      <c r="F402" s="64">
        <f t="shared" si="13"/>
        <v>0</v>
      </c>
      <c r="G402" s="101"/>
      <c r="H402" s="17"/>
      <c r="I402" s="105"/>
      <c r="J402" s="17"/>
    </row>
    <row r="403" ht="14.25" spans="1:10">
      <c r="A403" s="64">
        <v>397</v>
      </c>
      <c r="B403" s="99" t="s">
        <v>1699</v>
      </c>
      <c r="C403" s="64" t="s">
        <v>1585</v>
      </c>
      <c r="D403" s="100">
        <v>2.71</v>
      </c>
      <c r="E403" s="64">
        <f t="shared" si="12"/>
        <v>189.7</v>
      </c>
      <c r="F403" s="64">
        <f t="shared" si="13"/>
        <v>0</v>
      </c>
      <c r="G403" s="101"/>
      <c r="H403" s="17"/>
      <c r="I403" s="105"/>
      <c r="J403" s="17"/>
    </row>
    <row r="404" ht="14.25" spans="1:10">
      <c r="A404" s="64">
        <v>398</v>
      </c>
      <c r="B404" s="99" t="s">
        <v>1952</v>
      </c>
      <c r="C404" s="64" t="s">
        <v>1585</v>
      </c>
      <c r="D404" s="100">
        <v>1.39</v>
      </c>
      <c r="E404" s="64">
        <f t="shared" si="12"/>
        <v>97.3</v>
      </c>
      <c r="F404" s="64">
        <f t="shared" si="13"/>
        <v>0</v>
      </c>
      <c r="G404" s="101"/>
      <c r="H404" s="17"/>
      <c r="I404" s="105"/>
      <c r="J404" s="17"/>
    </row>
    <row r="405" ht="14.25" spans="1:10">
      <c r="A405" s="64">
        <v>399</v>
      </c>
      <c r="B405" s="99" t="s">
        <v>1953</v>
      </c>
      <c r="C405" s="64" t="s">
        <v>1585</v>
      </c>
      <c r="D405" s="100">
        <v>2.05</v>
      </c>
      <c r="E405" s="64">
        <f t="shared" si="12"/>
        <v>143.5</v>
      </c>
      <c r="F405" s="64">
        <f t="shared" si="13"/>
        <v>0</v>
      </c>
      <c r="G405" s="101"/>
      <c r="H405" s="17"/>
      <c r="I405" s="105"/>
      <c r="J405" s="17"/>
    </row>
    <row r="406" ht="14.25" spans="1:10">
      <c r="A406" s="64">
        <v>400</v>
      </c>
      <c r="B406" s="99" t="s">
        <v>1859</v>
      </c>
      <c r="C406" s="64" t="s">
        <v>1585</v>
      </c>
      <c r="D406" s="100">
        <v>3.92</v>
      </c>
      <c r="E406" s="64">
        <f t="shared" si="12"/>
        <v>274.4</v>
      </c>
      <c r="F406" s="64">
        <f t="shared" si="13"/>
        <v>0</v>
      </c>
      <c r="G406" s="101"/>
      <c r="H406" s="17"/>
      <c r="I406" s="105"/>
      <c r="J406" s="17"/>
    </row>
    <row r="407" ht="14.25" spans="1:10">
      <c r="A407" s="64">
        <v>401</v>
      </c>
      <c r="B407" s="99" t="s">
        <v>1954</v>
      </c>
      <c r="C407" s="64" t="s">
        <v>1585</v>
      </c>
      <c r="D407" s="100">
        <v>2.14</v>
      </c>
      <c r="E407" s="64">
        <f t="shared" si="12"/>
        <v>149.8</v>
      </c>
      <c r="F407" s="64">
        <f t="shared" si="13"/>
        <v>0</v>
      </c>
      <c r="G407" s="101"/>
      <c r="H407" s="17"/>
      <c r="I407" s="105"/>
      <c r="J407" s="17"/>
    </row>
    <row r="408" ht="14.25" spans="1:10">
      <c r="A408" s="64">
        <v>402</v>
      </c>
      <c r="B408" s="99" t="s">
        <v>1955</v>
      </c>
      <c r="C408" s="64" t="s">
        <v>1585</v>
      </c>
      <c r="D408" s="100">
        <v>1.56</v>
      </c>
      <c r="E408" s="64">
        <f t="shared" si="12"/>
        <v>109.2</v>
      </c>
      <c r="F408" s="64">
        <f t="shared" si="13"/>
        <v>0</v>
      </c>
      <c r="G408" s="101"/>
      <c r="H408" s="17"/>
      <c r="I408" s="105"/>
      <c r="J408" s="17"/>
    </row>
    <row r="409" ht="14.25" spans="1:10">
      <c r="A409" s="64">
        <v>403</v>
      </c>
      <c r="B409" s="99" t="s">
        <v>1956</v>
      </c>
      <c r="C409" s="64" t="s">
        <v>1585</v>
      </c>
      <c r="D409" s="100">
        <v>1.63</v>
      </c>
      <c r="E409" s="64">
        <f t="shared" si="12"/>
        <v>114.1</v>
      </c>
      <c r="F409" s="64">
        <f t="shared" si="13"/>
        <v>0</v>
      </c>
      <c r="G409" s="101"/>
      <c r="H409" s="17"/>
      <c r="I409" s="105"/>
      <c r="J409" s="17"/>
    </row>
    <row r="410" ht="14.25" spans="1:10">
      <c r="A410" s="64">
        <v>404</v>
      </c>
      <c r="B410" s="99" t="s">
        <v>1776</v>
      </c>
      <c r="C410" s="64" t="s">
        <v>1585</v>
      </c>
      <c r="D410" s="100">
        <v>1.25</v>
      </c>
      <c r="E410" s="64">
        <f t="shared" si="12"/>
        <v>87.5</v>
      </c>
      <c r="F410" s="64">
        <f t="shared" si="13"/>
        <v>0</v>
      </c>
      <c r="G410" s="101"/>
      <c r="H410" s="17"/>
      <c r="I410" s="105"/>
      <c r="J410" s="17"/>
    </row>
    <row r="411" ht="14.25" spans="1:10">
      <c r="A411" s="64">
        <v>405</v>
      </c>
      <c r="B411" s="99" t="s">
        <v>1957</v>
      </c>
      <c r="C411" s="64" t="s">
        <v>1585</v>
      </c>
      <c r="D411" s="100">
        <v>1.47</v>
      </c>
      <c r="E411" s="64">
        <f t="shared" si="12"/>
        <v>102.9</v>
      </c>
      <c r="F411" s="64">
        <f t="shared" si="13"/>
        <v>0</v>
      </c>
      <c r="G411" s="101"/>
      <c r="H411" s="17"/>
      <c r="I411" s="105"/>
      <c r="J411" s="17"/>
    </row>
    <row r="412" ht="14.25" spans="1:10">
      <c r="A412" s="64">
        <v>406</v>
      </c>
      <c r="B412" s="99" t="s">
        <v>1958</v>
      </c>
      <c r="C412" s="64" t="s">
        <v>1585</v>
      </c>
      <c r="D412" s="100">
        <v>1.49</v>
      </c>
      <c r="E412" s="64">
        <f t="shared" si="12"/>
        <v>104.3</v>
      </c>
      <c r="F412" s="64">
        <f t="shared" si="13"/>
        <v>0</v>
      </c>
      <c r="G412" s="101"/>
      <c r="H412" s="17"/>
      <c r="I412" s="105"/>
      <c r="J412" s="17"/>
    </row>
    <row r="413" ht="14.25" spans="1:10">
      <c r="A413" s="64">
        <v>407</v>
      </c>
      <c r="B413" s="99" t="s">
        <v>1959</v>
      </c>
      <c r="C413" s="64" t="s">
        <v>1585</v>
      </c>
      <c r="D413" s="100">
        <v>1.58</v>
      </c>
      <c r="E413" s="64">
        <f t="shared" si="12"/>
        <v>110.6</v>
      </c>
      <c r="F413" s="64">
        <f t="shared" si="13"/>
        <v>0</v>
      </c>
      <c r="G413" s="101"/>
      <c r="H413" s="17"/>
      <c r="I413" s="105"/>
      <c r="J413" s="17"/>
    </row>
    <row r="414" ht="14.25" spans="1:10">
      <c r="A414" s="64">
        <v>408</v>
      </c>
      <c r="B414" s="99" t="s">
        <v>1655</v>
      </c>
      <c r="C414" s="64" t="s">
        <v>1585</v>
      </c>
      <c r="D414" s="100">
        <v>0.84</v>
      </c>
      <c r="E414" s="64">
        <f t="shared" si="12"/>
        <v>58.8</v>
      </c>
      <c r="F414" s="64">
        <f t="shared" si="13"/>
        <v>0</v>
      </c>
      <c r="G414" s="101"/>
      <c r="H414" s="17"/>
      <c r="I414" s="105"/>
      <c r="J414" s="17"/>
    </row>
    <row r="415" ht="14.25" spans="1:10">
      <c r="A415" s="64">
        <v>409</v>
      </c>
      <c r="B415" s="99" t="s">
        <v>1960</v>
      </c>
      <c r="C415" s="64" t="s">
        <v>1585</v>
      </c>
      <c r="D415" s="100">
        <v>1.29</v>
      </c>
      <c r="E415" s="64">
        <f t="shared" si="12"/>
        <v>90.3</v>
      </c>
      <c r="F415" s="64">
        <f t="shared" si="13"/>
        <v>0</v>
      </c>
      <c r="G415" s="101"/>
      <c r="H415" s="17"/>
      <c r="I415" s="105"/>
      <c r="J415" s="17"/>
    </row>
    <row r="416" ht="14.25" spans="1:10">
      <c r="A416" s="64">
        <v>410</v>
      </c>
      <c r="B416" s="99" t="s">
        <v>1961</v>
      </c>
      <c r="C416" s="64" t="s">
        <v>1585</v>
      </c>
      <c r="D416" s="100">
        <v>0.56</v>
      </c>
      <c r="E416" s="64">
        <f t="shared" si="12"/>
        <v>39.2</v>
      </c>
      <c r="F416" s="64">
        <f t="shared" si="13"/>
        <v>0</v>
      </c>
      <c r="G416" s="101"/>
      <c r="H416" s="17"/>
      <c r="I416" s="105"/>
      <c r="J416" s="17"/>
    </row>
    <row r="417" ht="14.25" spans="1:10">
      <c r="A417" s="64">
        <v>411</v>
      </c>
      <c r="B417" s="99" t="s">
        <v>1962</v>
      </c>
      <c r="C417" s="64" t="s">
        <v>1585</v>
      </c>
      <c r="D417" s="100">
        <v>1.73</v>
      </c>
      <c r="E417" s="64">
        <f t="shared" si="12"/>
        <v>121.1</v>
      </c>
      <c r="F417" s="64">
        <f t="shared" si="13"/>
        <v>0</v>
      </c>
      <c r="G417" s="101"/>
      <c r="H417" s="17"/>
      <c r="I417" s="105"/>
      <c r="J417" s="17"/>
    </row>
    <row r="418" ht="14.25" spans="1:10">
      <c r="A418" s="64">
        <v>412</v>
      </c>
      <c r="B418" s="99" t="s">
        <v>1963</v>
      </c>
      <c r="C418" s="64" t="s">
        <v>1585</v>
      </c>
      <c r="D418" s="100">
        <v>0.96</v>
      </c>
      <c r="E418" s="64">
        <f t="shared" si="12"/>
        <v>67.2</v>
      </c>
      <c r="F418" s="64">
        <f t="shared" si="13"/>
        <v>0</v>
      </c>
      <c r="G418" s="101"/>
      <c r="H418" s="17"/>
      <c r="I418" s="105"/>
      <c r="J418" s="17"/>
    </row>
    <row r="419" ht="14.25" spans="1:10">
      <c r="A419" s="64">
        <v>413</v>
      </c>
      <c r="B419" s="103" t="s">
        <v>1964</v>
      </c>
      <c r="C419" s="64" t="s">
        <v>1585</v>
      </c>
      <c r="D419" s="100">
        <v>1.79</v>
      </c>
      <c r="E419" s="64">
        <f t="shared" si="12"/>
        <v>125.3</v>
      </c>
      <c r="F419" s="64">
        <f t="shared" si="13"/>
        <v>0</v>
      </c>
      <c r="G419" s="104"/>
      <c r="H419" s="17"/>
      <c r="I419" s="105"/>
      <c r="J419" s="17"/>
    </row>
    <row r="420" ht="14.25" spans="1:10">
      <c r="A420" s="64">
        <v>414</v>
      </c>
      <c r="B420" s="103" t="s">
        <v>1965</v>
      </c>
      <c r="C420" s="64" t="s">
        <v>1585</v>
      </c>
      <c r="D420" s="100">
        <v>0.46</v>
      </c>
      <c r="E420" s="64">
        <f t="shared" si="12"/>
        <v>32.2</v>
      </c>
      <c r="F420" s="64">
        <f t="shared" si="13"/>
        <v>0</v>
      </c>
      <c r="G420" s="104"/>
      <c r="H420" s="17"/>
      <c r="I420" s="105"/>
      <c r="J420" s="17"/>
    </row>
    <row r="421" ht="14.25" spans="1:10">
      <c r="A421" s="64">
        <v>415</v>
      </c>
      <c r="B421" s="99" t="s">
        <v>1966</v>
      </c>
      <c r="C421" s="64" t="s">
        <v>1585</v>
      </c>
      <c r="D421" s="100">
        <v>0.98</v>
      </c>
      <c r="E421" s="64">
        <f t="shared" si="12"/>
        <v>68.6</v>
      </c>
      <c r="F421" s="64">
        <f t="shared" si="13"/>
        <v>0</v>
      </c>
      <c r="G421" s="101"/>
      <c r="H421" s="17"/>
      <c r="I421" s="105"/>
      <c r="J421" s="17"/>
    </row>
    <row r="422" ht="14.25" spans="1:10">
      <c r="A422" s="64">
        <v>416</v>
      </c>
      <c r="B422" s="99" t="s">
        <v>1808</v>
      </c>
      <c r="C422" s="64" t="s">
        <v>1585</v>
      </c>
      <c r="D422" s="100">
        <v>1.96</v>
      </c>
      <c r="E422" s="64">
        <f t="shared" si="12"/>
        <v>137.2</v>
      </c>
      <c r="F422" s="64">
        <f t="shared" si="13"/>
        <v>0</v>
      </c>
      <c r="G422" s="101"/>
      <c r="H422" s="17"/>
      <c r="I422" s="105"/>
      <c r="J422" s="17"/>
    </row>
    <row r="423" ht="14.25" spans="1:10">
      <c r="A423" s="64">
        <v>417</v>
      </c>
      <c r="B423" s="99" t="s">
        <v>1967</v>
      </c>
      <c r="C423" s="64" t="s">
        <v>1585</v>
      </c>
      <c r="D423" s="100">
        <v>2.3</v>
      </c>
      <c r="E423" s="64">
        <f t="shared" si="12"/>
        <v>161</v>
      </c>
      <c r="F423" s="64">
        <f t="shared" si="13"/>
        <v>0</v>
      </c>
      <c r="G423" s="101"/>
      <c r="H423" s="17"/>
      <c r="I423" s="105"/>
      <c r="J423" s="17"/>
    </row>
    <row r="424" ht="14.25" spans="1:10">
      <c r="A424" s="64">
        <v>418</v>
      </c>
      <c r="B424" s="99" t="s">
        <v>1968</v>
      </c>
      <c r="C424" s="64" t="s">
        <v>1585</v>
      </c>
      <c r="D424" s="100">
        <v>2.38</v>
      </c>
      <c r="E424" s="64">
        <f t="shared" si="12"/>
        <v>166.6</v>
      </c>
      <c r="F424" s="64">
        <f t="shared" si="13"/>
        <v>0</v>
      </c>
      <c r="G424" s="101"/>
      <c r="H424" s="17"/>
      <c r="I424" s="105"/>
      <c r="J424" s="17"/>
    </row>
    <row r="425" ht="14.25" spans="1:10">
      <c r="A425" s="64">
        <v>419</v>
      </c>
      <c r="B425" s="99" t="s">
        <v>1969</v>
      </c>
      <c r="C425" s="64" t="s">
        <v>1585</v>
      </c>
      <c r="D425" s="100">
        <v>2.85</v>
      </c>
      <c r="E425" s="64">
        <f t="shared" si="12"/>
        <v>199.5</v>
      </c>
      <c r="F425" s="64">
        <f t="shared" si="13"/>
        <v>0</v>
      </c>
      <c r="G425" s="101"/>
      <c r="H425" s="17"/>
      <c r="I425" s="105"/>
      <c r="J425" s="17"/>
    </row>
    <row r="426" ht="14.25" spans="1:10">
      <c r="A426" s="64">
        <v>420</v>
      </c>
      <c r="B426" s="99" t="s">
        <v>1970</v>
      </c>
      <c r="C426" s="64" t="s">
        <v>1585</v>
      </c>
      <c r="D426" s="100">
        <v>4.16</v>
      </c>
      <c r="E426" s="64">
        <f t="shared" si="12"/>
        <v>291.2</v>
      </c>
      <c r="F426" s="64">
        <f t="shared" si="13"/>
        <v>0</v>
      </c>
      <c r="G426" s="101"/>
      <c r="H426" s="17"/>
      <c r="I426" s="105"/>
      <c r="J426" s="17"/>
    </row>
    <row r="427" ht="14.25" spans="1:10">
      <c r="A427" s="64">
        <v>421</v>
      </c>
      <c r="B427" s="99" t="s">
        <v>1823</v>
      </c>
      <c r="C427" s="64" t="s">
        <v>1585</v>
      </c>
      <c r="D427" s="100">
        <v>2.52</v>
      </c>
      <c r="E427" s="64">
        <f t="shared" si="12"/>
        <v>176.4</v>
      </c>
      <c r="F427" s="64">
        <f t="shared" si="13"/>
        <v>0</v>
      </c>
      <c r="G427" s="101"/>
      <c r="H427" s="17"/>
      <c r="I427" s="105"/>
      <c r="J427" s="17"/>
    </row>
    <row r="428" ht="14.25" spans="1:10">
      <c r="A428" s="64">
        <v>422</v>
      </c>
      <c r="B428" s="99" t="s">
        <v>1773</v>
      </c>
      <c r="C428" s="64" t="s">
        <v>1585</v>
      </c>
      <c r="D428" s="100">
        <v>1.94</v>
      </c>
      <c r="E428" s="64">
        <f t="shared" si="12"/>
        <v>135.8</v>
      </c>
      <c r="F428" s="64">
        <f t="shared" si="13"/>
        <v>0</v>
      </c>
      <c r="G428" s="101"/>
      <c r="H428" s="17"/>
      <c r="I428" s="105"/>
      <c r="J428" s="17"/>
    </row>
    <row r="429" ht="14.25" spans="1:10">
      <c r="A429" s="64">
        <v>423</v>
      </c>
      <c r="B429" s="99" t="s">
        <v>1971</v>
      </c>
      <c r="C429" s="64" t="s">
        <v>1585</v>
      </c>
      <c r="D429" s="100">
        <v>2.97</v>
      </c>
      <c r="E429" s="64">
        <f t="shared" si="12"/>
        <v>207.9</v>
      </c>
      <c r="F429" s="64">
        <f t="shared" si="13"/>
        <v>0</v>
      </c>
      <c r="G429" s="101"/>
      <c r="H429" s="17"/>
      <c r="I429" s="105"/>
      <c r="J429" s="17"/>
    </row>
    <row r="430" ht="14.25" spans="1:10">
      <c r="A430" s="64">
        <v>424</v>
      </c>
      <c r="B430" s="99" t="s">
        <v>1972</v>
      </c>
      <c r="C430" s="64" t="s">
        <v>1585</v>
      </c>
      <c r="D430" s="100">
        <v>1.23</v>
      </c>
      <c r="E430" s="64">
        <f t="shared" si="12"/>
        <v>86.1</v>
      </c>
      <c r="F430" s="64">
        <f t="shared" si="13"/>
        <v>0</v>
      </c>
      <c r="G430" s="101"/>
      <c r="H430" s="17"/>
      <c r="I430" s="105"/>
      <c r="J430" s="17"/>
    </row>
    <row r="431" ht="14.25" spans="1:10">
      <c r="A431" s="64">
        <v>425</v>
      </c>
      <c r="B431" s="99" t="s">
        <v>1936</v>
      </c>
      <c r="C431" s="64" t="s">
        <v>1585</v>
      </c>
      <c r="D431" s="100">
        <v>2.91</v>
      </c>
      <c r="E431" s="64">
        <f t="shared" si="12"/>
        <v>203.7</v>
      </c>
      <c r="F431" s="64">
        <f t="shared" si="13"/>
        <v>0</v>
      </c>
      <c r="G431" s="101"/>
      <c r="H431" s="17"/>
      <c r="I431" s="105"/>
      <c r="J431" s="17"/>
    </row>
    <row r="432" ht="14.25" spans="1:10">
      <c r="A432" s="64">
        <v>426</v>
      </c>
      <c r="B432" s="99" t="s">
        <v>1973</v>
      </c>
      <c r="C432" s="64" t="s">
        <v>1585</v>
      </c>
      <c r="D432" s="100">
        <v>2.65</v>
      </c>
      <c r="E432" s="64">
        <f t="shared" si="12"/>
        <v>185.5</v>
      </c>
      <c r="F432" s="64">
        <f t="shared" si="13"/>
        <v>0</v>
      </c>
      <c r="G432" s="101"/>
      <c r="H432" s="17"/>
      <c r="I432" s="105"/>
      <c r="J432" s="17"/>
    </row>
    <row r="433" ht="14.25" spans="1:10">
      <c r="A433" s="64">
        <v>427</v>
      </c>
      <c r="B433" s="99" t="s">
        <v>1642</v>
      </c>
      <c r="C433" s="64" t="s">
        <v>1585</v>
      </c>
      <c r="D433" s="100">
        <v>1.22</v>
      </c>
      <c r="E433" s="64">
        <f t="shared" si="12"/>
        <v>85.4</v>
      </c>
      <c r="F433" s="64">
        <f t="shared" si="13"/>
        <v>0</v>
      </c>
      <c r="G433" s="101"/>
      <c r="H433" s="17"/>
      <c r="I433" s="105"/>
      <c r="J433" s="17"/>
    </row>
    <row r="434" ht="14.25" spans="1:10">
      <c r="A434" s="64">
        <v>428</v>
      </c>
      <c r="B434" s="99" t="s">
        <v>1974</v>
      </c>
      <c r="C434" s="64" t="s">
        <v>1585</v>
      </c>
      <c r="D434" s="100">
        <v>1.43</v>
      </c>
      <c r="E434" s="64">
        <f t="shared" si="12"/>
        <v>100.1</v>
      </c>
      <c r="F434" s="64">
        <f t="shared" si="13"/>
        <v>0</v>
      </c>
      <c r="G434" s="101"/>
      <c r="H434" s="17"/>
      <c r="I434" s="105"/>
      <c r="J434" s="17"/>
    </row>
    <row r="435" ht="14.25" spans="1:10">
      <c r="A435" s="64">
        <v>429</v>
      </c>
      <c r="B435" s="99" t="s">
        <v>1975</v>
      </c>
      <c r="C435" s="64" t="s">
        <v>1585</v>
      </c>
      <c r="D435" s="100">
        <v>3.69</v>
      </c>
      <c r="E435" s="64">
        <f t="shared" si="12"/>
        <v>258.3</v>
      </c>
      <c r="F435" s="64">
        <f t="shared" si="13"/>
        <v>0</v>
      </c>
      <c r="G435" s="101"/>
      <c r="H435" s="17"/>
      <c r="I435" s="105"/>
      <c r="J435" s="17"/>
    </row>
    <row r="436" ht="14.25" spans="1:10">
      <c r="A436" s="64">
        <v>430</v>
      </c>
      <c r="B436" s="99" t="s">
        <v>1976</v>
      </c>
      <c r="C436" s="64" t="s">
        <v>1585</v>
      </c>
      <c r="D436" s="100">
        <v>3.23</v>
      </c>
      <c r="E436" s="64">
        <f t="shared" si="12"/>
        <v>226.1</v>
      </c>
      <c r="F436" s="64">
        <f t="shared" si="13"/>
        <v>0</v>
      </c>
      <c r="G436" s="101"/>
      <c r="H436" s="17"/>
      <c r="I436" s="105"/>
      <c r="J436" s="17"/>
    </row>
    <row r="437" ht="14.25" spans="1:10">
      <c r="A437" s="64">
        <v>431</v>
      </c>
      <c r="B437" s="99" t="s">
        <v>1977</v>
      </c>
      <c r="C437" s="64" t="s">
        <v>1585</v>
      </c>
      <c r="D437" s="100">
        <v>1.73</v>
      </c>
      <c r="E437" s="64">
        <f t="shared" si="12"/>
        <v>121.1</v>
      </c>
      <c r="F437" s="64">
        <f t="shared" si="13"/>
        <v>0</v>
      </c>
      <c r="G437" s="101"/>
      <c r="H437" s="17"/>
      <c r="I437" s="105"/>
      <c r="J437" s="17"/>
    </row>
    <row r="438" ht="14.25" spans="1:10">
      <c r="A438" s="64">
        <v>432</v>
      </c>
      <c r="B438" s="99" t="s">
        <v>1806</v>
      </c>
      <c r="C438" s="64" t="s">
        <v>1585</v>
      </c>
      <c r="D438" s="100">
        <v>3.16</v>
      </c>
      <c r="E438" s="64">
        <f t="shared" si="12"/>
        <v>221.2</v>
      </c>
      <c r="F438" s="64">
        <f t="shared" si="13"/>
        <v>0</v>
      </c>
      <c r="G438" s="101"/>
      <c r="H438" s="17"/>
      <c r="I438" s="105"/>
      <c r="J438" s="17"/>
    </row>
    <row r="439" ht="14.25" spans="1:10">
      <c r="A439" s="64">
        <v>433</v>
      </c>
      <c r="B439" s="99" t="s">
        <v>53</v>
      </c>
      <c r="C439" s="64" t="s">
        <v>1585</v>
      </c>
      <c r="D439" s="100">
        <v>1.34</v>
      </c>
      <c r="E439" s="64">
        <f t="shared" si="12"/>
        <v>93.8</v>
      </c>
      <c r="F439" s="64">
        <f t="shared" si="13"/>
        <v>0</v>
      </c>
      <c r="G439" s="101"/>
      <c r="H439" s="17"/>
      <c r="I439" s="105"/>
      <c r="J439" s="17"/>
    </row>
    <row r="440" ht="14.25" spans="1:10">
      <c r="A440" s="64">
        <v>434</v>
      </c>
      <c r="B440" s="99" t="s">
        <v>1978</v>
      </c>
      <c r="C440" s="64" t="s">
        <v>1585</v>
      </c>
      <c r="D440" s="100">
        <v>1.61</v>
      </c>
      <c r="E440" s="64">
        <f t="shared" si="12"/>
        <v>112.7</v>
      </c>
      <c r="F440" s="64">
        <f t="shared" si="13"/>
        <v>0</v>
      </c>
      <c r="G440" s="101"/>
      <c r="H440" s="17"/>
      <c r="I440" s="105"/>
      <c r="J440" s="17"/>
    </row>
    <row r="441" ht="14.25" spans="1:10">
      <c r="A441" s="64">
        <v>435</v>
      </c>
      <c r="B441" s="99" t="s">
        <v>1979</v>
      </c>
      <c r="C441" s="64" t="s">
        <v>1585</v>
      </c>
      <c r="D441" s="100">
        <v>3.88</v>
      </c>
      <c r="E441" s="64">
        <f t="shared" si="12"/>
        <v>271.6</v>
      </c>
      <c r="F441" s="64">
        <f t="shared" si="13"/>
        <v>0</v>
      </c>
      <c r="G441" s="101"/>
      <c r="H441" s="17"/>
      <c r="I441" s="105"/>
      <c r="J441" s="17"/>
    </row>
    <row r="442" ht="14.25" spans="1:10">
      <c r="A442" s="64">
        <v>436</v>
      </c>
      <c r="B442" s="99" t="s">
        <v>1980</v>
      </c>
      <c r="C442" s="64" t="s">
        <v>1585</v>
      </c>
      <c r="D442" s="100">
        <v>2.23</v>
      </c>
      <c r="E442" s="64">
        <f t="shared" si="12"/>
        <v>156.1</v>
      </c>
      <c r="F442" s="64">
        <f t="shared" si="13"/>
        <v>0</v>
      </c>
      <c r="G442" s="101"/>
      <c r="H442" s="17"/>
      <c r="I442" s="105"/>
      <c r="J442" s="17"/>
    </row>
    <row r="443" ht="14.25" spans="1:10">
      <c r="A443" s="64">
        <v>437</v>
      </c>
      <c r="B443" s="99" t="s">
        <v>1981</v>
      </c>
      <c r="C443" s="64" t="s">
        <v>1585</v>
      </c>
      <c r="D443" s="100">
        <v>3.02</v>
      </c>
      <c r="E443" s="64">
        <f t="shared" si="12"/>
        <v>211.4</v>
      </c>
      <c r="F443" s="64">
        <f t="shared" si="13"/>
        <v>0</v>
      </c>
      <c r="G443" s="101"/>
      <c r="H443" s="17"/>
      <c r="I443" s="105"/>
      <c r="J443" s="17"/>
    </row>
    <row r="444" ht="14.25" spans="1:10">
      <c r="A444" s="64">
        <v>438</v>
      </c>
      <c r="B444" s="99" t="s">
        <v>1982</v>
      </c>
      <c r="C444" s="64" t="s">
        <v>1585</v>
      </c>
      <c r="D444" s="100">
        <v>2.06</v>
      </c>
      <c r="E444" s="64">
        <f t="shared" si="12"/>
        <v>144.2</v>
      </c>
      <c r="F444" s="64">
        <f t="shared" si="13"/>
        <v>0</v>
      </c>
      <c r="G444" s="101"/>
      <c r="H444" s="17"/>
      <c r="I444" s="105"/>
      <c r="J444" s="17"/>
    </row>
    <row r="445" ht="14.25" spans="1:10">
      <c r="A445" s="64">
        <v>439</v>
      </c>
      <c r="B445" s="99" t="s">
        <v>1661</v>
      </c>
      <c r="C445" s="64" t="s">
        <v>1585</v>
      </c>
      <c r="D445" s="100">
        <v>1.47</v>
      </c>
      <c r="E445" s="64">
        <f t="shared" si="12"/>
        <v>102.9</v>
      </c>
      <c r="F445" s="64">
        <f t="shared" si="13"/>
        <v>0</v>
      </c>
      <c r="G445" s="101"/>
      <c r="H445" s="17"/>
      <c r="I445" s="105"/>
      <c r="J445" s="17"/>
    </row>
    <row r="446" ht="14.25" spans="1:10">
      <c r="A446" s="64">
        <v>440</v>
      </c>
      <c r="B446" s="99" t="s">
        <v>1983</v>
      </c>
      <c r="C446" s="64" t="s">
        <v>1585</v>
      </c>
      <c r="D446" s="100">
        <v>1.49</v>
      </c>
      <c r="E446" s="64">
        <f t="shared" si="12"/>
        <v>104.3</v>
      </c>
      <c r="F446" s="64">
        <f t="shared" si="13"/>
        <v>0</v>
      </c>
      <c r="G446" s="101"/>
      <c r="H446" s="17"/>
      <c r="I446" s="105"/>
      <c r="J446" s="17"/>
    </row>
    <row r="447" ht="14.25" spans="1:10">
      <c r="A447" s="64">
        <v>441</v>
      </c>
      <c r="B447" s="99" t="s">
        <v>1984</v>
      </c>
      <c r="C447" s="64" t="s">
        <v>1585</v>
      </c>
      <c r="D447" s="100">
        <v>1.37</v>
      </c>
      <c r="E447" s="64">
        <f t="shared" si="12"/>
        <v>95.9</v>
      </c>
      <c r="F447" s="64">
        <f t="shared" si="13"/>
        <v>0</v>
      </c>
      <c r="G447" s="101"/>
      <c r="H447" s="17"/>
      <c r="I447" s="105"/>
      <c r="J447" s="17"/>
    </row>
    <row r="448" ht="14.25" spans="1:10">
      <c r="A448" s="64">
        <v>442</v>
      </c>
      <c r="B448" s="99" t="s">
        <v>1985</v>
      </c>
      <c r="C448" s="64" t="s">
        <v>1585</v>
      </c>
      <c r="D448" s="100">
        <v>4.18</v>
      </c>
      <c r="E448" s="64">
        <f t="shared" si="12"/>
        <v>292.6</v>
      </c>
      <c r="F448" s="64">
        <f t="shared" si="13"/>
        <v>0</v>
      </c>
      <c r="G448" s="101"/>
      <c r="H448" s="17"/>
      <c r="I448" s="105"/>
      <c r="J448" s="17"/>
    </row>
    <row r="449" ht="14.25" spans="1:10">
      <c r="A449" s="64">
        <v>443</v>
      </c>
      <c r="B449" s="99" t="s">
        <v>1795</v>
      </c>
      <c r="C449" s="64" t="s">
        <v>1585</v>
      </c>
      <c r="D449" s="100">
        <v>2.18</v>
      </c>
      <c r="E449" s="64">
        <f t="shared" si="12"/>
        <v>152.6</v>
      </c>
      <c r="F449" s="64">
        <f t="shared" si="13"/>
        <v>0</v>
      </c>
      <c r="G449" s="101"/>
      <c r="H449" s="17"/>
      <c r="I449" s="105"/>
      <c r="J449" s="17"/>
    </row>
    <row r="450" ht="14.25" spans="1:10">
      <c r="A450" s="64">
        <v>444</v>
      </c>
      <c r="B450" s="99" t="s">
        <v>1986</v>
      </c>
      <c r="C450" s="64" t="s">
        <v>1585</v>
      </c>
      <c r="D450" s="100">
        <v>2.54</v>
      </c>
      <c r="E450" s="64">
        <f t="shared" si="12"/>
        <v>177.8</v>
      </c>
      <c r="F450" s="64">
        <f t="shared" si="13"/>
        <v>0</v>
      </c>
      <c r="G450" s="101"/>
      <c r="H450" s="17"/>
      <c r="I450" s="105"/>
      <c r="J450" s="17"/>
    </row>
    <row r="451" ht="14.25" spans="1:10">
      <c r="A451" s="64">
        <v>445</v>
      </c>
      <c r="B451" s="99" t="s">
        <v>1987</v>
      </c>
      <c r="C451" s="64" t="s">
        <v>1585</v>
      </c>
      <c r="D451" s="100">
        <v>1.97</v>
      </c>
      <c r="E451" s="64">
        <f t="shared" si="12"/>
        <v>137.9</v>
      </c>
      <c r="F451" s="64">
        <f t="shared" si="13"/>
        <v>0</v>
      </c>
      <c r="G451" s="101"/>
      <c r="H451" s="17"/>
      <c r="I451" s="105"/>
      <c r="J451" s="17"/>
    </row>
    <row r="452" ht="14.25" spans="1:10">
      <c r="A452" s="64">
        <v>446</v>
      </c>
      <c r="B452" s="99" t="s">
        <v>1988</v>
      </c>
      <c r="C452" s="64" t="s">
        <v>1585</v>
      </c>
      <c r="D452" s="100">
        <v>1.38</v>
      </c>
      <c r="E452" s="64">
        <f t="shared" si="12"/>
        <v>96.6</v>
      </c>
      <c r="F452" s="64">
        <f t="shared" si="13"/>
        <v>0</v>
      </c>
      <c r="G452" s="101"/>
      <c r="H452" s="17"/>
      <c r="I452" s="105"/>
      <c r="J452" s="17"/>
    </row>
    <row r="453" ht="14.25" spans="1:10">
      <c r="A453" s="64">
        <v>447</v>
      </c>
      <c r="B453" s="99" t="s">
        <v>1989</v>
      </c>
      <c r="C453" s="64" t="s">
        <v>1585</v>
      </c>
      <c r="D453" s="100">
        <v>0.67</v>
      </c>
      <c r="E453" s="64">
        <f t="shared" si="12"/>
        <v>46.9</v>
      </c>
      <c r="F453" s="64">
        <f t="shared" si="13"/>
        <v>0</v>
      </c>
      <c r="G453" s="101"/>
      <c r="H453" s="17"/>
      <c r="I453" s="105"/>
      <c r="J453" s="17"/>
    </row>
    <row r="454" ht="14.25" spans="1:10">
      <c r="A454" s="64">
        <v>448</v>
      </c>
      <c r="B454" s="99" t="s">
        <v>1990</v>
      </c>
      <c r="C454" s="64" t="s">
        <v>1585</v>
      </c>
      <c r="D454" s="100">
        <v>3.65</v>
      </c>
      <c r="E454" s="64">
        <f t="shared" si="12"/>
        <v>255.5</v>
      </c>
      <c r="F454" s="64">
        <f t="shared" si="13"/>
        <v>0</v>
      </c>
      <c r="G454" s="101"/>
      <c r="H454" s="17"/>
      <c r="I454" s="105"/>
      <c r="J454" s="17"/>
    </row>
    <row r="455" ht="14.25" spans="1:10">
      <c r="A455" s="64">
        <v>449</v>
      </c>
      <c r="B455" s="99" t="s">
        <v>1991</v>
      </c>
      <c r="C455" s="64" t="s">
        <v>1585</v>
      </c>
      <c r="D455" s="100">
        <v>3.93</v>
      </c>
      <c r="E455" s="64">
        <f t="shared" si="12"/>
        <v>275.1</v>
      </c>
      <c r="F455" s="64">
        <f t="shared" si="13"/>
        <v>0</v>
      </c>
      <c r="G455" s="101"/>
      <c r="H455" s="17"/>
      <c r="I455" s="105"/>
      <c r="J455" s="17"/>
    </row>
    <row r="456" ht="14.25" spans="1:10">
      <c r="A456" s="64">
        <v>450</v>
      </c>
      <c r="B456" s="114" t="s">
        <v>1992</v>
      </c>
      <c r="C456" s="64" t="s">
        <v>1585</v>
      </c>
      <c r="D456" s="100">
        <v>3.98</v>
      </c>
      <c r="E456" s="64">
        <f t="shared" ref="E456:E519" si="14">D456*70</f>
        <v>278.6</v>
      </c>
      <c r="F456" s="64">
        <f t="shared" ref="F456:F519" si="15">D456*0</f>
        <v>0</v>
      </c>
      <c r="G456" s="101"/>
      <c r="H456" s="17"/>
      <c r="I456" s="105"/>
      <c r="J456" s="17"/>
    </row>
    <row r="457" ht="14.25" spans="1:10">
      <c r="A457" s="64">
        <v>451</v>
      </c>
      <c r="B457" s="99" t="s">
        <v>1741</v>
      </c>
      <c r="C457" s="64" t="s">
        <v>1585</v>
      </c>
      <c r="D457" s="100">
        <v>2.26</v>
      </c>
      <c r="E457" s="64">
        <f t="shared" si="14"/>
        <v>158.2</v>
      </c>
      <c r="F457" s="64">
        <f t="shared" si="15"/>
        <v>0</v>
      </c>
      <c r="G457" s="101"/>
      <c r="H457" s="17"/>
      <c r="I457" s="105"/>
      <c r="J457" s="17"/>
    </row>
    <row r="458" ht="14.25" spans="1:10">
      <c r="A458" s="64">
        <v>452</v>
      </c>
      <c r="B458" s="99" t="s">
        <v>1993</v>
      </c>
      <c r="C458" s="64" t="s">
        <v>1585</v>
      </c>
      <c r="D458" s="100">
        <v>3.16</v>
      </c>
      <c r="E458" s="64">
        <f t="shared" si="14"/>
        <v>221.2</v>
      </c>
      <c r="F458" s="64">
        <f t="shared" si="15"/>
        <v>0</v>
      </c>
      <c r="G458" s="101"/>
      <c r="H458" s="17"/>
      <c r="I458" s="105"/>
      <c r="J458" s="17"/>
    </row>
    <row r="459" ht="14.25" spans="1:10">
      <c r="A459" s="64">
        <v>453</v>
      </c>
      <c r="B459" s="99" t="s">
        <v>1994</v>
      </c>
      <c r="C459" s="64" t="s">
        <v>1585</v>
      </c>
      <c r="D459" s="100">
        <v>2.02</v>
      </c>
      <c r="E459" s="64">
        <f t="shared" si="14"/>
        <v>141.4</v>
      </c>
      <c r="F459" s="64">
        <f t="shared" si="15"/>
        <v>0</v>
      </c>
      <c r="G459" s="101"/>
      <c r="H459" s="17"/>
      <c r="I459" s="105"/>
      <c r="J459" s="17"/>
    </row>
    <row r="460" ht="14.25" spans="1:10">
      <c r="A460" s="64">
        <v>454</v>
      </c>
      <c r="B460" s="99" t="s">
        <v>1995</v>
      </c>
      <c r="C460" s="64" t="s">
        <v>1585</v>
      </c>
      <c r="D460" s="100">
        <v>1.47</v>
      </c>
      <c r="E460" s="64">
        <f t="shared" si="14"/>
        <v>102.9</v>
      </c>
      <c r="F460" s="64">
        <f t="shared" si="15"/>
        <v>0</v>
      </c>
      <c r="G460" s="101"/>
      <c r="H460" s="17"/>
      <c r="I460" s="105"/>
      <c r="J460" s="17"/>
    </row>
    <row r="461" ht="14.25" spans="1:10">
      <c r="A461" s="64">
        <v>455</v>
      </c>
      <c r="B461" s="99" t="s">
        <v>1828</v>
      </c>
      <c r="C461" s="64" t="s">
        <v>1585</v>
      </c>
      <c r="D461" s="100">
        <v>1.82</v>
      </c>
      <c r="E461" s="64">
        <f t="shared" si="14"/>
        <v>127.4</v>
      </c>
      <c r="F461" s="64">
        <f t="shared" si="15"/>
        <v>0</v>
      </c>
      <c r="G461" s="101"/>
      <c r="H461" s="17"/>
      <c r="I461" s="105"/>
      <c r="J461" s="17"/>
    </row>
    <row r="462" ht="14.25" spans="1:10">
      <c r="A462" s="64">
        <v>456</v>
      </c>
      <c r="B462" s="99" t="s">
        <v>1721</v>
      </c>
      <c r="C462" s="64" t="s">
        <v>1585</v>
      </c>
      <c r="D462" s="100">
        <v>2.46</v>
      </c>
      <c r="E462" s="64">
        <f t="shared" si="14"/>
        <v>172.2</v>
      </c>
      <c r="F462" s="64">
        <f t="shared" si="15"/>
        <v>0</v>
      </c>
      <c r="G462" s="101"/>
      <c r="H462" s="17"/>
      <c r="I462" s="105"/>
      <c r="J462" s="17"/>
    </row>
    <row r="463" ht="14.25" spans="1:10">
      <c r="A463" s="64">
        <v>457</v>
      </c>
      <c r="B463" s="99" t="s">
        <v>1996</v>
      </c>
      <c r="C463" s="64" t="s">
        <v>1585</v>
      </c>
      <c r="D463" s="100">
        <v>2.3</v>
      </c>
      <c r="E463" s="64">
        <f t="shared" si="14"/>
        <v>161</v>
      </c>
      <c r="F463" s="64">
        <f t="shared" si="15"/>
        <v>0</v>
      </c>
      <c r="G463" s="101"/>
      <c r="H463" s="17"/>
      <c r="I463" s="105"/>
      <c r="J463" s="17"/>
    </row>
    <row r="464" ht="14.25" spans="1:10">
      <c r="A464" s="64">
        <v>458</v>
      </c>
      <c r="B464" s="99" t="s">
        <v>1773</v>
      </c>
      <c r="C464" s="64" t="s">
        <v>1585</v>
      </c>
      <c r="D464" s="100">
        <v>2.07</v>
      </c>
      <c r="E464" s="64">
        <f t="shared" si="14"/>
        <v>144.9</v>
      </c>
      <c r="F464" s="64">
        <f t="shared" si="15"/>
        <v>0</v>
      </c>
      <c r="G464" s="101"/>
      <c r="H464" s="17"/>
      <c r="I464" s="105"/>
      <c r="J464" s="17"/>
    </row>
    <row r="465" ht="14.25" spans="1:10">
      <c r="A465" s="64">
        <v>459</v>
      </c>
      <c r="B465" s="99" t="s">
        <v>1997</v>
      </c>
      <c r="C465" s="64" t="s">
        <v>1585</v>
      </c>
      <c r="D465" s="100">
        <v>1.08</v>
      </c>
      <c r="E465" s="64">
        <f t="shared" si="14"/>
        <v>75.6</v>
      </c>
      <c r="F465" s="64">
        <f t="shared" si="15"/>
        <v>0</v>
      </c>
      <c r="G465" s="101"/>
      <c r="H465" s="17"/>
      <c r="I465" s="105"/>
      <c r="J465" s="17"/>
    </row>
    <row r="466" ht="14.25" spans="1:10">
      <c r="A466" s="64">
        <v>460</v>
      </c>
      <c r="B466" s="99" t="s">
        <v>84</v>
      </c>
      <c r="C466" s="64" t="s">
        <v>1585</v>
      </c>
      <c r="D466" s="100">
        <v>1.67</v>
      </c>
      <c r="E466" s="64">
        <f t="shared" si="14"/>
        <v>116.9</v>
      </c>
      <c r="F466" s="64">
        <f t="shared" si="15"/>
        <v>0</v>
      </c>
      <c r="G466" s="101"/>
      <c r="H466" s="17"/>
      <c r="I466" s="105"/>
      <c r="J466" s="17"/>
    </row>
    <row r="467" ht="14.25" spans="1:10">
      <c r="A467" s="64">
        <v>461</v>
      </c>
      <c r="B467" s="99" t="s">
        <v>1998</v>
      </c>
      <c r="C467" s="64" t="s">
        <v>1585</v>
      </c>
      <c r="D467" s="100">
        <v>3.04</v>
      </c>
      <c r="E467" s="64">
        <f t="shared" si="14"/>
        <v>212.8</v>
      </c>
      <c r="F467" s="64">
        <f t="shared" si="15"/>
        <v>0</v>
      </c>
      <c r="G467" s="101"/>
      <c r="H467" s="17"/>
      <c r="I467" s="105"/>
      <c r="J467" s="17"/>
    </row>
    <row r="468" ht="14.25" spans="1:10">
      <c r="A468" s="64">
        <v>462</v>
      </c>
      <c r="B468" s="99" t="s">
        <v>1999</v>
      </c>
      <c r="C468" s="64" t="s">
        <v>1585</v>
      </c>
      <c r="D468" s="100">
        <v>1.4</v>
      </c>
      <c r="E468" s="64">
        <f t="shared" si="14"/>
        <v>98</v>
      </c>
      <c r="F468" s="64">
        <f t="shared" si="15"/>
        <v>0</v>
      </c>
      <c r="G468" s="101"/>
      <c r="H468" s="17"/>
      <c r="I468" s="105"/>
      <c r="J468" s="17"/>
    </row>
    <row r="469" ht="14.25" spans="1:10">
      <c r="A469" s="64">
        <v>463</v>
      </c>
      <c r="B469" s="99" t="s">
        <v>2000</v>
      </c>
      <c r="C469" s="64" t="s">
        <v>1585</v>
      </c>
      <c r="D469" s="100">
        <v>1.52</v>
      </c>
      <c r="E469" s="64">
        <f t="shared" si="14"/>
        <v>106.4</v>
      </c>
      <c r="F469" s="64">
        <f t="shared" si="15"/>
        <v>0</v>
      </c>
      <c r="G469" s="101"/>
      <c r="H469" s="17"/>
      <c r="I469" s="105"/>
      <c r="J469" s="17"/>
    </row>
    <row r="470" ht="14.25" spans="1:10">
      <c r="A470" s="64">
        <v>464</v>
      </c>
      <c r="B470" s="99" t="s">
        <v>2001</v>
      </c>
      <c r="C470" s="64" t="s">
        <v>1585</v>
      </c>
      <c r="D470" s="100">
        <v>3.55</v>
      </c>
      <c r="E470" s="64">
        <f t="shared" si="14"/>
        <v>248.5</v>
      </c>
      <c r="F470" s="64">
        <f t="shared" si="15"/>
        <v>0</v>
      </c>
      <c r="G470" s="101"/>
      <c r="H470" s="17"/>
      <c r="I470" s="105"/>
      <c r="J470" s="17"/>
    </row>
    <row r="471" ht="14.25" spans="1:10">
      <c r="A471" s="64">
        <v>465</v>
      </c>
      <c r="B471" s="99" t="s">
        <v>2002</v>
      </c>
      <c r="C471" s="64" t="s">
        <v>1585</v>
      </c>
      <c r="D471" s="100">
        <v>2.39</v>
      </c>
      <c r="E471" s="64">
        <f t="shared" si="14"/>
        <v>167.3</v>
      </c>
      <c r="F471" s="64">
        <f t="shared" si="15"/>
        <v>0</v>
      </c>
      <c r="G471" s="101"/>
      <c r="H471" s="17"/>
      <c r="I471" s="105"/>
      <c r="J471" s="17"/>
    </row>
    <row r="472" ht="14.25" spans="1:10">
      <c r="A472" s="64">
        <v>466</v>
      </c>
      <c r="B472" s="99" t="s">
        <v>2003</v>
      </c>
      <c r="C472" s="64" t="s">
        <v>1585</v>
      </c>
      <c r="D472" s="100">
        <v>2.27</v>
      </c>
      <c r="E472" s="64">
        <f t="shared" si="14"/>
        <v>158.9</v>
      </c>
      <c r="F472" s="64">
        <f t="shared" si="15"/>
        <v>0</v>
      </c>
      <c r="G472" s="101"/>
      <c r="H472" s="17"/>
      <c r="I472" s="105"/>
      <c r="J472" s="17"/>
    </row>
    <row r="473" ht="14.25" spans="1:10">
      <c r="A473" s="64">
        <v>467</v>
      </c>
      <c r="B473" s="99" t="s">
        <v>2004</v>
      </c>
      <c r="C473" s="64" t="s">
        <v>1585</v>
      </c>
      <c r="D473" s="100">
        <v>1.52</v>
      </c>
      <c r="E473" s="64">
        <f t="shared" si="14"/>
        <v>106.4</v>
      </c>
      <c r="F473" s="64">
        <f t="shared" si="15"/>
        <v>0</v>
      </c>
      <c r="G473" s="101"/>
      <c r="H473" s="17"/>
      <c r="I473" s="105"/>
      <c r="J473" s="17"/>
    </row>
    <row r="474" ht="14.25" spans="1:10">
      <c r="A474" s="64">
        <v>468</v>
      </c>
      <c r="B474" s="99" t="s">
        <v>2005</v>
      </c>
      <c r="C474" s="64" t="s">
        <v>1585</v>
      </c>
      <c r="D474" s="100">
        <v>1.68</v>
      </c>
      <c r="E474" s="64">
        <f t="shared" si="14"/>
        <v>117.6</v>
      </c>
      <c r="F474" s="64">
        <f t="shared" si="15"/>
        <v>0</v>
      </c>
      <c r="G474" s="101"/>
      <c r="H474" s="17"/>
      <c r="I474" s="105"/>
      <c r="J474" s="17"/>
    </row>
    <row r="475" ht="14.25" spans="1:10">
      <c r="A475" s="64">
        <v>469</v>
      </c>
      <c r="B475" s="99" t="s">
        <v>1770</v>
      </c>
      <c r="C475" s="64" t="s">
        <v>1585</v>
      </c>
      <c r="D475" s="100">
        <v>1.58</v>
      </c>
      <c r="E475" s="64">
        <f t="shared" si="14"/>
        <v>110.6</v>
      </c>
      <c r="F475" s="64">
        <f t="shared" si="15"/>
        <v>0</v>
      </c>
      <c r="G475" s="101"/>
      <c r="H475" s="17"/>
      <c r="I475" s="105"/>
      <c r="J475" s="17"/>
    </row>
    <row r="476" ht="14.25" spans="1:10">
      <c r="A476" s="64">
        <v>470</v>
      </c>
      <c r="B476" s="103" t="s">
        <v>2006</v>
      </c>
      <c r="C476" s="64" t="s">
        <v>1585</v>
      </c>
      <c r="D476" s="100">
        <v>2.79</v>
      </c>
      <c r="E476" s="64">
        <f t="shared" si="14"/>
        <v>195.3</v>
      </c>
      <c r="F476" s="64">
        <f t="shared" si="15"/>
        <v>0</v>
      </c>
      <c r="G476" s="104"/>
      <c r="H476" s="17"/>
      <c r="I476" s="105"/>
      <c r="J476" s="17"/>
    </row>
    <row r="477" ht="14.25" spans="1:10">
      <c r="A477" s="64">
        <v>471</v>
      </c>
      <c r="B477" s="103" t="s">
        <v>2007</v>
      </c>
      <c r="C477" s="64" t="s">
        <v>1585</v>
      </c>
      <c r="D477" s="100">
        <v>1.3</v>
      </c>
      <c r="E477" s="64">
        <f t="shared" si="14"/>
        <v>91</v>
      </c>
      <c r="F477" s="64">
        <f t="shared" si="15"/>
        <v>0</v>
      </c>
      <c r="G477" s="104"/>
      <c r="H477" s="17"/>
      <c r="I477" s="105"/>
      <c r="J477" s="17"/>
    </row>
    <row r="478" ht="14.25" spans="1:10">
      <c r="A478" s="64">
        <v>472</v>
      </c>
      <c r="B478" s="115" t="s">
        <v>2008</v>
      </c>
      <c r="C478" s="64" t="s">
        <v>1585</v>
      </c>
      <c r="D478" s="100">
        <v>1.31</v>
      </c>
      <c r="E478" s="64">
        <f t="shared" si="14"/>
        <v>91.7</v>
      </c>
      <c r="F478" s="64">
        <f t="shared" si="15"/>
        <v>0</v>
      </c>
      <c r="G478" s="104"/>
      <c r="H478" s="17"/>
      <c r="I478" s="105"/>
      <c r="J478" s="17"/>
    </row>
    <row r="479" ht="14.25" spans="1:10">
      <c r="A479" s="64">
        <v>473</v>
      </c>
      <c r="B479" s="115" t="s">
        <v>2009</v>
      </c>
      <c r="C479" s="64" t="s">
        <v>1585</v>
      </c>
      <c r="D479" s="100">
        <v>2.35</v>
      </c>
      <c r="E479" s="64">
        <f t="shared" si="14"/>
        <v>164.5</v>
      </c>
      <c r="F479" s="64">
        <f t="shared" si="15"/>
        <v>0</v>
      </c>
      <c r="G479" s="104"/>
      <c r="H479" s="17"/>
      <c r="I479" s="105"/>
      <c r="J479" s="17"/>
    </row>
    <row r="480" ht="14.25" spans="1:10">
      <c r="A480" s="64">
        <v>474</v>
      </c>
      <c r="B480" s="115" t="s">
        <v>2010</v>
      </c>
      <c r="C480" s="64" t="s">
        <v>1585</v>
      </c>
      <c r="D480" s="100">
        <v>0.88</v>
      </c>
      <c r="E480" s="64">
        <f t="shared" si="14"/>
        <v>61.6</v>
      </c>
      <c r="F480" s="64">
        <f t="shared" si="15"/>
        <v>0</v>
      </c>
      <c r="G480" s="104"/>
      <c r="H480" s="17"/>
      <c r="I480" s="105"/>
      <c r="J480" s="17"/>
    </row>
    <row r="481" ht="14.25" spans="1:10">
      <c r="A481" s="64">
        <v>475</v>
      </c>
      <c r="B481" s="115" t="s">
        <v>2011</v>
      </c>
      <c r="C481" s="64" t="s">
        <v>1585</v>
      </c>
      <c r="D481" s="100">
        <v>1.58</v>
      </c>
      <c r="E481" s="64">
        <f t="shared" si="14"/>
        <v>110.6</v>
      </c>
      <c r="F481" s="64">
        <f t="shared" si="15"/>
        <v>0</v>
      </c>
      <c r="G481" s="104"/>
      <c r="H481" s="17"/>
      <c r="I481" s="105"/>
      <c r="J481" s="17"/>
    </row>
    <row r="482" ht="14.25" spans="1:10">
      <c r="A482" s="64">
        <v>476</v>
      </c>
      <c r="B482" s="99" t="s">
        <v>2012</v>
      </c>
      <c r="C482" s="64" t="s">
        <v>1585</v>
      </c>
      <c r="D482" s="100">
        <v>1.23</v>
      </c>
      <c r="E482" s="64">
        <f t="shared" si="14"/>
        <v>86.1</v>
      </c>
      <c r="F482" s="64">
        <f t="shared" si="15"/>
        <v>0</v>
      </c>
      <c r="G482" s="101"/>
      <c r="H482" s="17"/>
      <c r="I482" s="105"/>
      <c r="J482" s="17"/>
    </row>
    <row r="483" ht="14.25" spans="1:10">
      <c r="A483" s="64">
        <v>477</v>
      </c>
      <c r="B483" s="99" t="s">
        <v>2013</v>
      </c>
      <c r="C483" s="64" t="s">
        <v>1585</v>
      </c>
      <c r="D483" s="100">
        <v>2.35</v>
      </c>
      <c r="E483" s="64">
        <f t="shared" si="14"/>
        <v>164.5</v>
      </c>
      <c r="F483" s="64">
        <f t="shared" si="15"/>
        <v>0</v>
      </c>
      <c r="G483" s="101"/>
      <c r="H483" s="17"/>
      <c r="I483" s="105"/>
      <c r="J483" s="17"/>
    </row>
    <row r="484" ht="14.25" spans="1:10">
      <c r="A484" s="64">
        <v>478</v>
      </c>
      <c r="B484" s="99" t="s">
        <v>2014</v>
      </c>
      <c r="C484" s="64" t="s">
        <v>1585</v>
      </c>
      <c r="D484" s="100">
        <v>0.9</v>
      </c>
      <c r="E484" s="64">
        <f t="shared" si="14"/>
        <v>63</v>
      </c>
      <c r="F484" s="64">
        <f t="shared" si="15"/>
        <v>0</v>
      </c>
      <c r="G484" s="101"/>
      <c r="H484" s="17"/>
      <c r="I484" s="105"/>
      <c r="J484" s="17"/>
    </row>
    <row r="485" ht="14.25" spans="1:10">
      <c r="A485" s="64">
        <v>479</v>
      </c>
      <c r="B485" s="99" t="s">
        <v>2015</v>
      </c>
      <c r="C485" s="64" t="s">
        <v>1585</v>
      </c>
      <c r="D485" s="100">
        <v>0.4</v>
      </c>
      <c r="E485" s="64">
        <f t="shared" si="14"/>
        <v>28</v>
      </c>
      <c r="F485" s="64">
        <f t="shared" si="15"/>
        <v>0</v>
      </c>
      <c r="G485" s="101"/>
      <c r="H485" s="17"/>
      <c r="I485" s="105"/>
      <c r="J485" s="17"/>
    </row>
    <row r="486" ht="14.25" spans="1:10">
      <c r="A486" s="64">
        <v>480</v>
      </c>
      <c r="B486" s="99" t="s">
        <v>2016</v>
      </c>
      <c r="C486" s="64" t="s">
        <v>1585</v>
      </c>
      <c r="D486" s="100">
        <v>2.46</v>
      </c>
      <c r="E486" s="64">
        <f t="shared" si="14"/>
        <v>172.2</v>
      </c>
      <c r="F486" s="64">
        <f t="shared" si="15"/>
        <v>0</v>
      </c>
      <c r="G486" s="101"/>
      <c r="H486" s="17"/>
      <c r="I486" s="105"/>
      <c r="J486" s="17"/>
    </row>
    <row r="487" ht="14.25" spans="1:10">
      <c r="A487" s="64">
        <v>481</v>
      </c>
      <c r="B487" s="99" t="s">
        <v>2017</v>
      </c>
      <c r="C487" s="64" t="s">
        <v>1585</v>
      </c>
      <c r="D487" s="100">
        <v>2.37</v>
      </c>
      <c r="E487" s="64">
        <f t="shared" si="14"/>
        <v>165.9</v>
      </c>
      <c r="F487" s="64">
        <f t="shared" si="15"/>
        <v>0</v>
      </c>
      <c r="G487" s="101"/>
      <c r="H487" s="17"/>
      <c r="I487" s="105"/>
      <c r="J487" s="17"/>
    </row>
    <row r="488" ht="14.25" spans="1:10">
      <c r="A488" s="64">
        <v>482</v>
      </c>
      <c r="B488" s="99" t="s">
        <v>2018</v>
      </c>
      <c r="C488" s="64" t="s">
        <v>1585</v>
      </c>
      <c r="D488" s="100">
        <v>1.32</v>
      </c>
      <c r="E488" s="64">
        <f t="shared" si="14"/>
        <v>92.4</v>
      </c>
      <c r="F488" s="64">
        <f t="shared" si="15"/>
        <v>0</v>
      </c>
      <c r="G488" s="101"/>
      <c r="H488" s="17"/>
      <c r="I488" s="105"/>
      <c r="J488" s="17"/>
    </row>
    <row r="489" ht="14.25" spans="1:10">
      <c r="A489" s="64">
        <v>483</v>
      </c>
      <c r="B489" s="99" t="s">
        <v>2019</v>
      </c>
      <c r="C489" s="64" t="s">
        <v>1585</v>
      </c>
      <c r="D489" s="100">
        <v>1.85</v>
      </c>
      <c r="E489" s="64">
        <f t="shared" si="14"/>
        <v>129.5</v>
      </c>
      <c r="F489" s="64">
        <f t="shared" si="15"/>
        <v>0</v>
      </c>
      <c r="G489" s="101"/>
      <c r="H489" s="17"/>
      <c r="I489" s="105"/>
      <c r="J489" s="17"/>
    </row>
    <row r="490" ht="14.25" spans="1:10">
      <c r="A490" s="64">
        <v>484</v>
      </c>
      <c r="B490" s="99" t="s">
        <v>2020</v>
      </c>
      <c r="C490" s="64" t="s">
        <v>1585</v>
      </c>
      <c r="D490" s="100">
        <v>2.9</v>
      </c>
      <c r="E490" s="64">
        <f t="shared" si="14"/>
        <v>203</v>
      </c>
      <c r="F490" s="64">
        <f t="shared" si="15"/>
        <v>0</v>
      </c>
      <c r="G490" s="101"/>
      <c r="H490" s="17"/>
      <c r="I490" s="105"/>
      <c r="J490" s="17"/>
    </row>
    <row r="491" ht="14.25" spans="1:10">
      <c r="A491" s="64">
        <v>485</v>
      </c>
      <c r="B491" s="99" t="s">
        <v>2021</v>
      </c>
      <c r="C491" s="64" t="s">
        <v>1585</v>
      </c>
      <c r="D491" s="100">
        <v>1.33</v>
      </c>
      <c r="E491" s="64">
        <f t="shared" si="14"/>
        <v>93.1</v>
      </c>
      <c r="F491" s="64">
        <f t="shared" si="15"/>
        <v>0</v>
      </c>
      <c r="G491" s="101"/>
      <c r="H491" s="17"/>
      <c r="I491" s="105"/>
      <c r="J491" s="17"/>
    </row>
    <row r="492" ht="14.25" spans="1:10">
      <c r="A492" s="64">
        <v>486</v>
      </c>
      <c r="B492" s="99" t="s">
        <v>2022</v>
      </c>
      <c r="C492" s="64" t="s">
        <v>1585</v>
      </c>
      <c r="D492" s="100">
        <v>1.97</v>
      </c>
      <c r="E492" s="64">
        <f t="shared" si="14"/>
        <v>137.9</v>
      </c>
      <c r="F492" s="64">
        <f t="shared" si="15"/>
        <v>0</v>
      </c>
      <c r="G492" s="101"/>
      <c r="H492" s="17"/>
      <c r="I492" s="105"/>
      <c r="J492" s="17"/>
    </row>
    <row r="493" ht="14.25" spans="1:10">
      <c r="A493" s="64">
        <v>487</v>
      </c>
      <c r="B493" s="99" t="s">
        <v>2023</v>
      </c>
      <c r="C493" s="64" t="s">
        <v>1585</v>
      </c>
      <c r="D493" s="100">
        <v>1.85</v>
      </c>
      <c r="E493" s="64">
        <f t="shared" si="14"/>
        <v>129.5</v>
      </c>
      <c r="F493" s="64">
        <f t="shared" si="15"/>
        <v>0</v>
      </c>
      <c r="G493" s="101"/>
      <c r="H493" s="17"/>
      <c r="I493" s="105"/>
      <c r="J493" s="17"/>
    </row>
    <row r="494" ht="14.25" spans="1:10">
      <c r="A494" s="64">
        <v>488</v>
      </c>
      <c r="B494" s="99" t="s">
        <v>2024</v>
      </c>
      <c r="C494" s="64" t="s">
        <v>1585</v>
      </c>
      <c r="D494" s="100">
        <v>1.07</v>
      </c>
      <c r="E494" s="64">
        <f t="shared" si="14"/>
        <v>74.9</v>
      </c>
      <c r="F494" s="64">
        <f t="shared" si="15"/>
        <v>0</v>
      </c>
      <c r="G494" s="101"/>
      <c r="H494" s="17"/>
      <c r="I494" s="105"/>
      <c r="J494" s="17"/>
    </row>
    <row r="495" ht="14.25" spans="1:10">
      <c r="A495" s="64">
        <v>489</v>
      </c>
      <c r="B495" s="99" t="s">
        <v>2025</v>
      </c>
      <c r="C495" s="64" t="s">
        <v>1585</v>
      </c>
      <c r="D495" s="100">
        <v>2.79</v>
      </c>
      <c r="E495" s="64">
        <f t="shared" si="14"/>
        <v>195.3</v>
      </c>
      <c r="F495" s="64">
        <f t="shared" si="15"/>
        <v>0</v>
      </c>
      <c r="G495" s="101"/>
      <c r="H495" s="17"/>
      <c r="I495" s="105"/>
      <c r="J495" s="17"/>
    </row>
    <row r="496" ht="14.25" spans="1:10">
      <c r="A496" s="64">
        <v>490</v>
      </c>
      <c r="B496" s="99" t="s">
        <v>2026</v>
      </c>
      <c r="C496" s="64" t="s">
        <v>1585</v>
      </c>
      <c r="D496" s="100">
        <v>1.56</v>
      </c>
      <c r="E496" s="64">
        <f t="shared" si="14"/>
        <v>109.2</v>
      </c>
      <c r="F496" s="64">
        <f t="shared" si="15"/>
        <v>0</v>
      </c>
      <c r="G496" s="101"/>
      <c r="H496" s="17"/>
      <c r="I496" s="105"/>
      <c r="J496" s="17"/>
    </row>
    <row r="497" ht="14.25" spans="1:10">
      <c r="A497" s="64">
        <v>491</v>
      </c>
      <c r="B497" s="99" t="s">
        <v>2027</v>
      </c>
      <c r="C497" s="64" t="s">
        <v>1585</v>
      </c>
      <c r="D497" s="100">
        <v>2.4</v>
      </c>
      <c r="E497" s="64">
        <f t="shared" si="14"/>
        <v>168</v>
      </c>
      <c r="F497" s="64">
        <f t="shared" si="15"/>
        <v>0</v>
      </c>
      <c r="G497" s="101"/>
      <c r="H497" s="17"/>
      <c r="I497" s="105"/>
      <c r="J497" s="17"/>
    </row>
    <row r="498" ht="14.25" spans="1:10">
      <c r="A498" s="64">
        <v>492</v>
      </c>
      <c r="B498" s="99" t="s">
        <v>2028</v>
      </c>
      <c r="C498" s="64" t="s">
        <v>1585</v>
      </c>
      <c r="D498" s="100">
        <v>1.65</v>
      </c>
      <c r="E498" s="64">
        <f t="shared" si="14"/>
        <v>115.5</v>
      </c>
      <c r="F498" s="64">
        <f t="shared" si="15"/>
        <v>0</v>
      </c>
      <c r="G498" s="101"/>
      <c r="H498" s="17"/>
      <c r="I498" s="105"/>
      <c r="J498" s="17"/>
    </row>
    <row r="499" ht="14.25" spans="1:10">
      <c r="A499" s="64">
        <v>493</v>
      </c>
      <c r="B499" s="99" t="s">
        <v>2029</v>
      </c>
      <c r="C499" s="64" t="s">
        <v>1585</v>
      </c>
      <c r="D499" s="100">
        <v>1.75</v>
      </c>
      <c r="E499" s="64">
        <f t="shared" si="14"/>
        <v>122.5</v>
      </c>
      <c r="F499" s="64">
        <f t="shared" si="15"/>
        <v>0</v>
      </c>
      <c r="G499" s="101"/>
      <c r="H499" s="17"/>
      <c r="I499" s="105"/>
      <c r="J499" s="17"/>
    </row>
    <row r="500" ht="14.25" spans="1:10">
      <c r="A500" s="64">
        <v>494</v>
      </c>
      <c r="B500" s="99" t="s">
        <v>2030</v>
      </c>
      <c r="C500" s="64" t="s">
        <v>1585</v>
      </c>
      <c r="D500" s="100">
        <v>2.41</v>
      </c>
      <c r="E500" s="64">
        <f t="shared" si="14"/>
        <v>168.7</v>
      </c>
      <c r="F500" s="64">
        <f t="shared" si="15"/>
        <v>0</v>
      </c>
      <c r="G500" s="101"/>
      <c r="H500" s="17"/>
      <c r="I500" s="105"/>
      <c r="J500" s="17"/>
    </row>
    <row r="501" ht="14.25" spans="1:10">
      <c r="A501" s="64">
        <v>495</v>
      </c>
      <c r="B501" s="99" t="s">
        <v>2031</v>
      </c>
      <c r="C501" s="64" t="s">
        <v>1585</v>
      </c>
      <c r="D501" s="100">
        <v>1.71</v>
      </c>
      <c r="E501" s="64">
        <f t="shared" si="14"/>
        <v>119.7</v>
      </c>
      <c r="F501" s="64">
        <f t="shared" si="15"/>
        <v>0</v>
      </c>
      <c r="G501" s="101"/>
      <c r="H501" s="17"/>
      <c r="I501" s="105"/>
      <c r="J501" s="17"/>
    </row>
    <row r="502" ht="14.25" spans="1:10">
      <c r="A502" s="64">
        <v>496</v>
      </c>
      <c r="B502" s="99" t="s">
        <v>2032</v>
      </c>
      <c r="C502" s="64" t="s">
        <v>1585</v>
      </c>
      <c r="D502" s="100">
        <v>1.12</v>
      </c>
      <c r="E502" s="64">
        <f t="shared" si="14"/>
        <v>78.4</v>
      </c>
      <c r="F502" s="64">
        <f t="shared" si="15"/>
        <v>0</v>
      </c>
      <c r="G502" s="101"/>
      <c r="H502" s="17"/>
      <c r="I502" s="105"/>
      <c r="J502" s="17"/>
    </row>
    <row r="503" ht="14.25" spans="1:10">
      <c r="A503" s="64">
        <v>497</v>
      </c>
      <c r="B503" s="99" t="s">
        <v>2033</v>
      </c>
      <c r="C503" s="64" t="s">
        <v>1585</v>
      </c>
      <c r="D503" s="100">
        <v>2.81</v>
      </c>
      <c r="E503" s="64">
        <f t="shared" si="14"/>
        <v>196.7</v>
      </c>
      <c r="F503" s="64">
        <f t="shared" si="15"/>
        <v>0</v>
      </c>
      <c r="G503" s="101"/>
      <c r="H503" s="17"/>
      <c r="I503" s="105"/>
      <c r="J503" s="17"/>
    </row>
    <row r="504" ht="14.25" spans="1:10">
      <c r="A504" s="64">
        <v>498</v>
      </c>
      <c r="B504" s="99" t="s">
        <v>2034</v>
      </c>
      <c r="C504" s="64" t="s">
        <v>1585</v>
      </c>
      <c r="D504" s="100">
        <v>1.88</v>
      </c>
      <c r="E504" s="64">
        <f t="shared" si="14"/>
        <v>131.6</v>
      </c>
      <c r="F504" s="64">
        <f t="shared" si="15"/>
        <v>0</v>
      </c>
      <c r="G504" s="101"/>
      <c r="H504" s="17"/>
      <c r="I504" s="105"/>
      <c r="J504" s="17"/>
    </row>
    <row r="505" ht="14.25" spans="1:10">
      <c r="A505" s="64">
        <v>499</v>
      </c>
      <c r="B505" s="99" t="s">
        <v>2035</v>
      </c>
      <c r="C505" s="64" t="s">
        <v>1585</v>
      </c>
      <c r="D505" s="100">
        <v>1.71</v>
      </c>
      <c r="E505" s="64">
        <f t="shared" si="14"/>
        <v>119.7</v>
      </c>
      <c r="F505" s="64">
        <f t="shared" si="15"/>
        <v>0</v>
      </c>
      <c r="G505" s="101"/>
      <c r="H505" s="17"/>
      <c r="I505" s="105"/>
      <c r="J505" s="17"/>
    </row>
    <row r="506" ht="14.25" spans="1:10">
      <c r="A506" s="64">
        <v>500</v>
      </c>
      <c r="B506" s="99" t="s">
        <v>2036</v>
      </c>
      <c r="C506" s="64" t="s">
        <v>1585</v>
      </c>
      <c r="D506" s="100">
        <v>1.94</v>
      </c>
      <c r="E506" s="64">
        <f t="shared" si="14"/>
        <v>135.8</v>
      </c>
      <c r="F506" s="64">
        <f t="shared" si="15"/>
        <v>0</v>
      </c>
      <c r="G506" s="101"/>
      <c r="H506" s="17"/>
      <c r="I506" s="105"/>
      <c r="J506" s="17"/>
    </row>
    <row r="507" ht="14.25" spans="1:10">
      <c r="A507" s="64">
        <v>501</v>
      </c>
      <c r="B507" s="99" t="s">
        <v>2037</v>
      </c>
      <c r="C507" s="64" t="s">
        <v>1585</v>
      </c>
      <c r="D507" s="100">
        <v>2.06</v>
      </c>
      <c r="E507" s="64">
        <f t="shared" si="14"/>
        <v>144.2</v>
      </c>
      <c r="F507" s="64">
        <f t="shared" si="15"/>
        <v>0</v>
      </c>
      <c r="G507" s="101"/>
      <c r="H507" s="17"/>
      <c r="I507" s="105"/>
      <c r="J507" s="17"/>
    </row>
    <row r="508" ht="14.25" spans="1:10">
      <c r="A508" s="64">
        <v>502</v>
      </c>
      <c r="B508" s="99" t="s">
        <v>2038</v>
      </c>
      <c r="C508" s="64" t="s">
        <v>1585</v>
      </c>
      <c r="D508" s="100">
        <v>1.55</v>
      </c>
      <c r="E508" s="64">
        <f t="shared" si="14"/>
        <v>108.5</v>
      </c>
      <c r="F508" s="64">
        <f t="shared" si="15"/>
        <v>0</v>
      </c>
      <c r="G508" s="101"/>
      <c r="H508" s="17"/>
      <c r="I508" s="105"/>
      <c r="J508" s="17"/>
    </row>
    <row r="509" ht="14.25" spans="1:10">
      <c r="A509" s="64">
        <v>503</v>
      </c>
      <c r="B509" s="120" t="s">
        <v>2039</v>
      </c>
      <c r="C509" s="64" t="s">
        <v>1585</v>
      </c>
      <c r="D509" s="100">
        <v>2.5</v>
      </c>
      <c r="E509" s="64">
        <f t="shared" si="14"/>
        <v>175</v>
      </c>
      <c r="F509" s="64">
        <f t="shared" si="15"/>
        <v>0</v>
      </c>
      <c r="G509" s="101"/>
      <c r="H509" s="17"/>
      <c r="I509" s="105"/>
      <c r="J509" s="17"/>
    </row>
    <row r="510" ht="14.25" spans="1:10">
      <c r="A510" s="64">
        <v>504</v>
      </c>
      <c r="B510" s="99" t="s">
        <v>2040</v>
      </c>
      <c r="C510" s="64" t="s">
        <v>1585</v>
      </c>
      <c r="D510" s="100">
        <v>1.54</v>
      </c>
      <c r="E510" s="64">
        <f t="shared" si="14"/>
        <v>107.8</v>
      </c>
      <c r="F510" s="64">
        <f t="shared" si="15"/>
        <v>0</v>
      </c>
      <c r="G510" s="101"/>
      <c r="H510" s="17"/>
      <c r="I510" s="105"/>
      <c r="J510" s="17"/>
    </row>
    <row r="511" ht="14.25" spans="1:10">
      <c r="A511" s="64">
        <v>505</v>
      </c>
      <c r="B511" s="99" t="s">
        <v>1535</v>
      </c>
      <c r="C511" s="64" t="s">
        <v>1585</v>
      </c>
      <c r="D511" s="100">
        <v>1.61</v>
      </c>
      <c r="E511" s="64">
        <f t="shared" si="14"/>
        <v>112.7</v>
      </c>
      <c r="F511" s="64">
        <f t="shared" si="15"/>
        <v>0</v>
      </c>
      <c r="G511" s="101"/>
      <c r="H511" s="17"/>
      <c r="I511" s="105"/>
      <c r="J511" s="17"/>
    </row>
    <row r="512" ht="14.25" spans="1:10">
      <c r="A512" s="64">
        <v>506</v>
      </c>
      <c r="B512" s="99" t="s">
        <v>2041</v>
      </c>
      <c r="C512" s="64" t="s">
        <v>1585</v>
      </c>
      <c r="D512" s="100">
        <v>0.96</v>
      </c>
      <c r="E512" s="64">
        <f t="shared" si="14"/>
        <v>67.2</v>
      </c>
      <c r="F512" s="64">
        <f t="shared" si="15"/>
        <v>0</v>
      </c>
      <c r="G512" s="101"/>
      <c r="H512" s="17"/>
      <c r="I512" s="105"/>
      <c r="J512" s="17"/>
    </row>
    <row r="513" ht="14.25" spans="1:10">
      <c r="A513" s="64">
        <v>507</v>
      </c>
      <c r="B513" s="99" t="s">
        <v>2042</v>
      </c>
      <c r="C513" s="64" t="s">
        <v>1585</v>
      </c>
      <c r="D513" s="100">
        <v>1.37</v>
      </c>
      <c r="E513" s="64">
        <f t="shared" si="14"/>
        <v>95.9</v>
      </c>
      <c r="F513" s="64">
        <f t="shared" si="15"/>
        <v>0</v>
      </c>
      <c r="G513" s="101"/>
      <c r="H513" s="17"/>
      <c r="I513" s="105"/>
      <c r="J513" s="17"/>
    </row>
    <row r="514" ht="14.25" spans="1:10">
      <c r="A514" s="64">
        <v>508</v>
      </c>
      <c r="B514" s="99" t="s">
        <v>2043</v>
      </c>
      <c r="C514" s="64" t="s">
        <v>1585</v>
      </c>
      <c r="D514" s="100">
        <v>1.59</v>
      </c>
      <c r="E514" s="64">
        <f t="shared" si="14"/>
        <v>111.3</v>
      </c>
      <c r="F514" s="64">
        <f t="shared" si="15"/>
        <v>0</v>
      </c>
      <c r="G514" s="101"/>
      <c r="H514" s="17"/>
      <c r="I514" s="105"/>
      <c r="J514" s="17"/>
    </row>
    <row r="515" ht="14.25" spans="1:10">
      <c r="A515" s="64">
        <v>509</v>
      </c>
      <c r="B515" s="106" t="s">
        <v>2044</v>
      </c>
      <c r="C515" s="64" t="s">
        <v>1585</v>
      </c>
      <c r="D515" s="100">
        <v>1.44</v>
      </c>
      <c r="E515" s="64">
        <f t="shared" si="14"/>
        <v>100.8</v>
      </c>
      <c r="F515" s="64">
        <f t="shared" si="15"/>
        <v>0</v>
      </c>
      <c r="G515" s="101"/>
      <c r="H515" s="17"/>
      <c r="I515" s="105"/>
      <c r="J515" s="17"/>
    </row>
    <row r="516" ht="14.25" spans="1:10">
      <c r="A516" s="64">
        <v>510</v>
      </c>
      <c r="B516" s="99" t="s">
        <v>2045</v>
      </c>
      <c r="C516" s="64" t="s">
        <v>1585</v>
      </c>
      <c r="D516" s="100">
        <v>0.97</v>
      </c>
      <c r="E516" s="64">
        <f t="shared" si="14"/>
        <v>67.9</v>
      </c>
      <c r="F516" s="64">
        <f t="shared" si="15"/>
        <v>0</v>
      </c>
      <c r="G516" s="101"/>
      <c r="H516" s="17"/>
      <c r="I516" s="105"/>
      <c r="J516" s="17"/>
    </row>
    <row r="517" ht="14.25" spans="1:10">
      <c r="A517" s="64">
        <v>511</v>
      </c>
      <c r="B517" s="99" t="s">
        <v>2046</v>
      </c>
      <c r="C517" s="64" t="s">
        <v>1585</v>
      </c>
      <c r="D517" s="100">
        <v>0.1</v>
      </c>
      <c r="E517" s="64">
        <f t="shared" si="14"/>
        <v>7</v>
      </c>
      <c r="F517" s="64">
        <f t="shared" si="15"/>
        <v>0</v>
      </c>
      <c r="G517" s="101"/>
      <c r="H517" s="17"/>
      <c r="I517" s="105"/>
      <c r="J517" s="17"/>
    </row>
    <row r="518" ht="14.25" spans="1:10">
      <c r="A518" s="64">
        <v>512</v>
      </c>
      <c r="B518" s="99" t="s">
        <v>2047</v>
      </c>
      <c r="C518" s="64" t="s">
        <v>1585</v>
      </c>
      <c r="D518" s="100">
        <v>1.77</v>
      </c>
      <c r="E518" s="64">
        <f t="shared" si="14"/>
        <v>123.9</v>
      </c>
      <c r="F518" s="64">
        <f t="shared" si="15"/>
        <v>0</v>
      </c>
      <c r="G518" s="101"/>
      <c r="H518" s="17"/>
      <c r="I518" s="105"/>
      <c r="J518" s="17"/>
    </row>
    <row r="519" ht="14.25" spans="1:10">
      <c r="A519" s="64">
        <v>513</v>
      </c>
      <c r="B519" s="99" t="s">
        <v>2048</v>
      </c>
      <c r="C519" s="64" t="s">
        <v>1585</v>
      </c>
      <c r="D519" s="100">
        <v>2.6</v>
      </c>
      <c r="E519" s="64">
        <f t="shared" si="14"/>
        <v>182</v>
      </c>
      <c r="F519" s="64">
        <f t="shared" si="15"/>
        <v>0</v>
      </c>
      <c r="G519" s="101"/>
      <c r="H519" s="17"/>
      <c r="I519" s="105"/>
      <c r="J519" s="17"/>
    </row>
    <row r="520" ht="14.25" spans="1:10">
      <c r="A520" s="64">
        <v>514</v>
      </c>
      <c r="B520" s="103" t="s">
        <v>2049</v>
      </c>
      <c r="C520" s="64" t="s">
        <v>1585</v>
      </c>
      <c r="D520" s="100">
        <v>1.41</v>
      </c>
      <c r="E520" s="64">
        <f t="shared" ref="E520:E583" si="16">D520*70</f>
        <v>98.7</v>
      </c>
      <c r="F520" s="64">
        <f t="shared" ref="F520:F583" si="17">D520*0</f>
        <v>0</v>
      </c>
      <c r="G520" s="121"/>
      <c r="H520" s="17"/>
      <c r="I520" s="105"/>
      <c r="J520" s="17"/>
    </row>
    <row r="521" ht="14.25" spans="1:10">
      <c r="A521" s="64">
        <v>515</v>
      </c>
      <c r="B521" s="103" t="s">
        <v>2050</v>
      </c>
      <c r="C521" s="64" t="s">
        <v>1585</v>
      </c>
      <c r="D521" s="100">
        <v>2.14</v>
      </c>
      <c r="E521" s="64">
        <f t="shared" si="16"/>
        <v>149.8</v>
      </c>
      <c r="F521" s="64">
        <f t="shared" si="17"/>
        <v>0</v>
      </c>
      <c r="G521" s="104"/>
      <c r="H521" s="17"/>
      <c r="I521" s="105"/>
      <c r="J521" s="17"/>
    </row>
    <row r="522" ht="14.25" spans="1:10">
      <c r="A522" s="64">
        <v>516</v>
      </c>
      <c r="B522" s="103" t="s">
        <v>2051</v>
      </c>
      <c r="C522" s="64" t="s">
        <v>1585</v>
      </c>
      <c r="D522" s="100">
        <v>2.69</v>
      </c>
      <c r="E522" s="64">
        <f t="shared" si="16"/>
        <v>188.3</v>
      </c>
      <c r="F522" s="64">
        <f t="shared" si="17"/>
        <v>0</v>
      </c>
      <c r="G522" s="104"/>
      <c r="H522" s="17"/>
      <c r="I522" s="105"/>
      <c r="J522" s="17"/>
    </row>
    <row r="523" ht="14.25" spans="1:10">
      <c r="A523" s="64">
        <v>517</v>
      </c>
      <c r="B523" s="99" t="s">
        <v>2052</v>
      </c>
      <c r="C523" s="64" t="s">
        <v>1585</v>
      </c>
      <c r="D523" s="100">
        <v>0.95</v>
      </c>
      <c r="E523" s="64">
        <f t="shared" si="16"/>
        <v>66.5</v>
      </c>
      <c r="F523" s="64">
        <f t="shared" si="17"/>
        <v>0</v>
      </c>
      <c r="G523" s="101"/>
      <c r="H523" s="17"/>
      <c r="I523" s="105"/>
      <c r="J523" s="17"/>
    </row>
    <row r="524" ht="14.25" spans="1:10">
      <c r="A524" s="64">
        <v>518</v>
      </c>
      <c r="B524" s="99" t="s">
        <v>1831</v>
      </c>
      <c r="C524" s="64" t="s">
        <v>1585</v>
      </c>
      <c r="D524" s="100">
        <v>1.52</v>
      </c>
      <c r="E524" s="64">
        <f t="shared" si="16"/>
        <v>106.4</v>
      </c>
      <c r="F524" s="64">
        <f t="shared" si="17"/>
        <v>0</v>
      </c>
      <c r="G524" s="101"/>
      <c r="H524" s="17"/>
      <c r="I524" s="105"/>
      <c r="J524" s="17"/>
    </row>
    <row r="525" ht="14.25" spans="1:10">
      <c r="A525" s="64">
        <v>519</v>
      </c>
      <c r="B525" s="99" t="s">
        <v>2053</v>
      </c>
      <c r="C525" s="64" t="s">
        <v>1585</v>
      </c>
      <c r="D525" s="100">
        <v>1.61</v>
      </c>
      <c r="E525" s="64">
        <f t="shared" si="16"/>
        <v>112.7</v>
      </c>
      <c r="F525" s="64">
        <f t="shared" si="17"/>
        <v>0</v>
      </c>
      <c r="G525" s="101"/>
      <c r="H525" s="17"/>
      <c r="I525" s="105"/>
      <c r="J525" s="17"/>
    </row>
    <row r="526" ht="14.25" spans="1:10">
      <c r="A526" s="64">
        <v>520</v>
      </c>
      <c r="B526" s="99" t="s">
        <v>2054</v>
      </c>
      <c r="C526" s="64" t="s">
        <v>1585</v>
      </c>
      <c r="D526" s="100">
        <v>1.61</v>
      </c>
      <c r="E526" s="64">
        <f t="shared" si="16"/>
        <v>112.7</v>
      </c>
      <c r="F526" s="64">
        <f t="shared" si="17"/>
        <v>0</v>
      </c>
      <c r="G526" s="101"/>
      <c r="H526" s="17"/>
      <c r="I526" s="105"/>
      <c r="J526" s="17"/>
    </row>
    <row r="527" ht="14.25" spans="1:10">
      <c r="A527" s="64">
        <v>521</v>
      </c>
      <c r="B527" s="99" t="s">
        <v>2055</v>
      </c>
      <c r="C527" s="64" t="s">
        <v>1585</v>
      </c>
      <c r="D527" s="100">
        <v>2.16</v>
      </c>
      <c r="E527" s="64">
        <f t="shared" si="16"/>
        <v>151.2</v>
      </c>
      <c r="F527" s="64">
        <f t="shared" si="17"/>
        <v>0</v>
      </c>
      <c r="G527" s="101"/>
      <c r="H527" s="17"/>
      <c r="I527" s="105"/>
      <c r="J527" s="17"/>
    </row>
    <row r="528" ht="14.25" spans="1:10">
      <c r="A528" s="64">
        <v>522</v>
      </c>
      <c r="B528" s="122" t="s">
        <v>2056</v>
      </c>
      <c r="C528" s="64" t="s">
        <v>1585</v>
      </c>
      <c r="D528" s="100">
        <v>2.88</v>
      </c>
      <c r="E528" s="64">
        <f t="shared" si="16"/>
        <v>201.6</v>
      </c>
      <c r="F528" s="64">
        <f t="shared" si="17"/>
        <v>0</v>
      </c>
      <c r="G528" s="122"/>
      <c r="H528" s="17"/>
      <c r="I528" s="105"/>
      <c r="J528" s="17"/>
    </row>
    <row r="529" ht="14.25" spans="1:10">
      <c r="A529" s="64">
        <v>523</v>
      </c>
      <c r="B529" s="99" t="s">
        <v>1785</v>
      </c>
      <c r="C529" s="64" t="s">
        <v>1585</v>
      </c>
      <c r="D529" s="100">
        <v>2.03</v>
      </c>
      <c r="E529" s="64">
        <f t="shared" si="16"/>
        <v>142.1</v>
      </c>
      <c r="F529" s="64">
        <f t="shared" si="17"/>
        <v>0</v>
      </c>
      <c r="G529" s="101"/>
      <c r="H529" s="17"/>
      <c r="I529" s="105"/>
      <c r="J529" s="17"/>
    </row>
    <row r="530" ht="14.25" spans="1:10">
      <c r="A530" s="64">
        <v>524</v>
      </c>
      <c r="B530" s="99" t="s">
        <v>2057</v>
      </c>
      <c r="C530" s="64" t="s">
        <v>1585</v>
      </c>
      <c r="D530" s="100">
        <v>0.97</v>
      </c>
      <c r="E530" s="64">
        <f t="shared" si="16"/>
        <v>67.9</v>
      </c>
      <c r="F530" s="64">
        <f t="shared" si="17"/>
        <v>0</v>
      </c>
      <c r="G530" s="101"/>
      <c r="H530" s="17"/>
      <c r="I530" s="105"/>
      <c r="J530" s="17"/>
    </row>
    <row r="531" ht="14.25" spans="1:10">
      <c r="A531" s="64">
        <v>525</v>
      </c>
      <c r="B531" s="99" t="s">
        <v>2058</v>
      </c>
      <c r="C531" s="64" t="s">
        <v>1585</v>
      </c>
      <c r="D531" s="100">
        <v>3.24</v>
      </c>
      <c r="E531" s="64">
        <f t="shared" si="16"/>
        <v>226.8</v>
      </c>
      <c r="F531" s="64">
        <f t="shared" si="17"/>
        <v>0</v>
      </c>
      <c r="G531" s="101"/>
      <c r="H531" s="17"/>
      <c r="I531" s="105"/>
      <c r="J531" s="17"/>
    </row>
    <row r="532" ht="14.25" spans="1:10">
      <c r="A532" s="64">
        <v>526</v>
      </c>
      <c r="B532" s="99" t="s">
        <v>2059</v>
      </c>
      <c r="C532" s="64" t="s">
        <v>1585</v>
      </c>
      <c r="D532" s="100">
        <v>2.34</v>
      </c>
      <c r="E532" s="64">
        <f t="shared" si="16"/>
        <v>163.8</v>
      </c>
      <c r="F532" s="64">
        <f t="shared" si="17"/>
        <v>0</v>
      </c>
      <c r="G532" s="101"/>
      <c r="H532" s="17"/>
      <c r="I532" s="105"/>
      <c r="J532" s="17"/>
    </row>
    <row r="533" ht="14.25" spans="1:10">
      <c r="A533" s="64">
        <v>527</v>
      </c>
      <c r="B533" s="99" t="s">
        <v>2060</v>
      </c>
      <c r="C533" s="64" t="s">
        <v>1585</v>
      </c>
      <c r="D533" s="100">
        <v>2.62</v>
      </c>
      <c r="E533" s="64">
        <f t="shared" si="16"/>
        <v>183.4</v>
      </c>
      <c r="F533" s="64">
        <f t="shared" si="17"/>
        <v>0</v>
      </c>
      <c r="G533" s="101"/>
      <c r="H533" s="17"/>
      <c r="I533" s="105"/>
      <c r="J533" s="17"/>
    </row>
    <row r="534" ht="14.25" spans="1:10">
      <c r="A534" s="64">
        <v>528</v>
      </c>
      <c r="B534" s="99" t="s">
        <v>2061</v>
      </c>
      <c r="C534" s="64" t="s">
        <v>1585</v>
      </c>
      <c r="D534" s="100">
        <v>2.43</v>
      </c>
      <c r="E534" s="64">
        <f t="shared" si="16"/>
        <v>170.1</v>
      </c>
      <c r="F534" s="64">
        <f t="shared" si="17"/>
        <v>0</v>
      </c>
      <c r="G534" s="101"/>
      <c r="H534" s="17"/>
      <c r="I534" s="105"/>
      <c r="J534" s="17"/>
    </row>
    <row r="535" ht="14.25" spans="1:10">
      <c r="A535" s="64">
        <v>529</v>
      </c>
      <c r="B535" s="99" t="s">
        <v>2062</v>
      </c>
      <c r="C535" s="64" t="s">
        <v>1585</v>
      </c>
      <c r="D535" s="100">
        <v>1.96</v>
      </c>
      <c r="E535" s="64">
        <f t="shared" si="16"/>
        <v>137.2</v>
      </c>
      <c r="F535" s="64">
        <f t="shared" si="17"/>
        <v>0</v>
      </c>
      <c r="G535" s="101"/>
      <c r="H535" s="17"/>
      <c r="I535" s="105"/>
      <c r="J535" s="17"/>
    </row>
    <row r="536" ht="14.25" spans="1:10">
      <c r="A536" s="64">
        <v>530</v>
      </c>
      <c r="B536" s="99" t="s">
        <v>2063</v>
      </c>
      <c r="C536" s="64" t="s">
        <v>1585</v>
      </c>
      <c r="D536" s="100">
        <v>4.27</v>
      </c>
      <c r="E536" s="64">
        <f t="shared" si="16"/>
        <v>298.9</v>
      </c>
      <c r="F536" s="64">
        <f t="shared" si="17"/>
        <v>0</v>
      </c>
      <c r="G536" s="101"/>
      <c r="H536" s="17"/>
      <c r="I536" s="105"/>
      <c r="J536" s="17"/>
    </row>
    <row r="537" ht="14.25" spans="1:10">
      <c r="A537" s="64">
        <v>531</v>
      </c>
      <c r="B537" s="99" t="s">
        <v>2064</v>
      </c>
      <c r="C537" s="64" t="s">
        <v>1585</v>
      </c>
      <c r="D537" s="100">
        <v>4.03</v>
      </c>
      <c r="E537" s="64">
        <f t="shared" si="16"/>
        <v>282.1</v>
      </c>
      <c r="F537" s="64">
        <f t="shared" si="17"/>
        <v>0</v>
      </c>
      <c r="G537" s="101"/>
      <c r="H537" s="17"/>
      <c r="I537" s="105"/>
      <c r="J537" s="17"/>
    </row>
    <row r="538" ht="14.25" spans="1:10">
      <c r="A538" s="64">
        <v>532</v>
      </c>
      <c r="B538" s="99" t="s">
        <v>2065</v>
      </c>
      <c r="C538" s="64" t="s">
        <v>1585</v>
      </c>
      <c r="D538" s="100">
        <v>2.1</v>
      </c>
      <c r="E538" s="64">
        <f t="shared" si="16"/>
        <v>147</v>
      </c>
      <c r="F538" s="64">
        <f t="shared" si="17"/>
        <v>0</v>
      </c>
      <c r="G538" s="101"/>
      <c r="H538" s="17"/>
      <c r="I538" s="105"/>
      <c r="J538" s="17"/>
    </row>
    <row r="539" ht="14.25" spans="1:10">
      <c r="A539" s="64">
        <v>533</v>
      </c>
      <c r="B539" s="99" t="s">
        <v>2066</v>
      </c>
      <c r="C539" s="64" t="s">
        <v>1585</v>
      </c>
      <c r="D539" s="100">
        <v>0.96</v>
      </c>
      <c r="E539" s="64">
        <f t="shared" si="16"/>
        <v>67.2</v>
      </c>
      <c r="F539" s="64">
        <f t="shared" si="17"/>
        <v>0</v>
      </c>
      <c r="G539" s="101"/>
      <c r="H539" s="17"/>
      <c r="I539" s="105"/>
      <c r="J539" s="17"/>
    </row>
    <row r="540" ht="14.25" spans="1:10">
      <c r="A540" s="64">
        <v>534</v>
      </c>
      <c r="B540" s="99" t="s">
        <v>2067</v>
      </c>
      <c r="C540" s="64" t="s">
        <v>1585</v>
      </c>
      <c r="D540" s="100">
        <v>1.07</v>
      </c>
      <c r="E540" s="64">
        <f t="shared" si="16"/>
        <v>74.9</v>
      </c>
      <c r="F540" s="64">
        <f t="shared" si="17"/>
        <v>0</v>
      </c>
      <c r="G540" s="101"/>
      <c r="H540" s="17"/>
      <c r="I540" s="105"/>
      <c r="J540" s="17"/>
    </row>
    <row r="541" ht="14.25" spans="1:10">
      <c r="A541" s="64">
        <v>535</v>
      </c>
      <c r="B541" s="99" t="s">
        <v>1668</v>
      </c>
      <c r="C541" s="64" t="s">
        <v>1585</v>
      </c>
      <c r="D541" s="100">
        <v>1.1</v>
      </c>
      <c r="E541" s="64">
        <f t="shared" si="16"/>
        <v>77</v>
      </c>
      <c r="F541" s="64">
        <f t="shared" si="17"/>
        <v>0</v>
      </c>
      <c r="G541" s="101"/>
      <c r="H541" s="17"/>
      <c r="I541" s="105"/>
      <c r="J541" s="17"/>
    </row>
    <row r="542" ht="14.25" spans="1:10">
      <c r="A542" s="64">
        <v>536</v>
      </c>
      <c r="B542" s="99" t="s">
        <v>2068</v>
      </c>
      <c r="C542" s="64" t="s">
        <v>1585</v>
      </c>
      <c r="D542" s="100">
        <v>2.05</v>
      </c>
      <c r="E542" s="64">
        <f t="shared" si="16"/>
        <v>143.5</v>
      </c>
      <c r="F542" s="64">
        <f t="shared" si="17"/>
        <v>0</v>
      </c>
      <c r="G542" s="101"/>
      <c r="H542" s="17"/>
      <c r="I542" s="105"/>
      <c r="J542" s="17"/>
    </row>
    <row r="543" ht="14.25" spans="1:10">
      <c r="A543" s="64">
        <v>537</v>
      </c>
      <c r="B543" s="99" t="s">
        <v>2069</v>
      </c>
      <c r="C543" s="64" t="s">
        <v>1585</v>
      </c>
      <c r="D543" s="100">
        <v>1.72</v>
      </c>
      <c r="E543" s="64">
        <f t="shared" si="16"/>
        <v>120.4</v>
      </c>
      <c r="F543" s="64">
        <f t="shared" si="17"/>
        <v>0</v>
      </c>
      <c r="G543" s="101"/>
      <c r="H543" s="17"/>
      <c r="I543" s="105"/>
      <c r="J543" s="17"/>
    </row>
    <row r="544" ht="14.25" spans="1:10">
      <c r="A544" s="64">
        <v>538</v>
      </c>
      <c r="B544" s="99" t="s">
        <v>2070</v>
      </c>
      <c r="C544" s="64" t="s">
        <v>1585</v>
      </c>
      <c r="D544" s="100">
        <v>1.6</v>
      </c>
      <c r="E544" s="64">
        <f t="shared" si="16"/>
        <v>112</v>
      </c>
      <c r="F544" s="64">
        <f t="shared" si="17"/>
        <v>0</v>
      </c>
      <c r="G544" s="101"/>
      <c r="H544" s="17"/>
      <c r="I544" s="105"/>
      <c r="J544" s="17"/>
    </row>
    <row r="545" ht="14.25" spans="1:10">
      <c r="A545" s="64">
        <v>539</v>
      </c>
      <c r="B545" s="99" t="s">
        <v>2071</v>
      </c>
      <c r="C545" s="64" t="s">
        <v>1585</v>
      </c>
      <c r="D545" s="100">
        <v>0.74</v>
      </c>
      <c r="E545" s="64">
        <f t="shared" si="16"/>
        <v>51.8</v>
      </c>
      <c r="F545" s="64">
        <f t="shared" si="17"/>
        <v>0</v>
      </c>
      <c r="G545" s="101"/>
      <c r="H545" s="17"/>
      <c r="I545" s="105"/>
      <c r="J545" s="17"/>
    </row>
    <row r="546" ht="14.25" spans="1:10">
      <c r="A546" s="64">
        <v>540</v>
      </c>
      <c r="B546" s="99" t="s">
        <v>2072</v>
      </c>
      <c r="C546" s="64" t="s">
        <v>1585</v>
      </c>
      <c r="D546" s="100">
        <v>2.3</v>
      </c>
      <c r="E546" s="64">
        <f t="shared" si="16"/>
        <v>161</v>
      </c>
      <c r="F546" s="64">
        <f t="shared" si="17"/>
        <v>0</v>
      </c>
      <c r="G546" s="101"/>
      <c r="H546" s="17"/>
      <c r="I546" s="105"/>
      <c r="J546" s="17"/>
    </row>
    <row r="547" ht="14.25" spans="1:10">
      <c r="A547" s="64">
        <v>541</v>
      </c>
      <c r="B547" s="99" t="s">
        <v>1472</v>
      </c>
      <c r="C547" s="64" t="s">
        <v>1585</v>
      </c>
      <c r="D547" s="100">
        <v>2.15</v>
      </c>
      <c r="E547" s="64">
        <f t="shared" si="16"/>
        <v>150.5</v>
      </c>
      <c r="F547" s="64">
        <f t="shared" si="17"/>
        <v>0</v>
      </c>
      <c r="G547" s="101"/>
      <c r="H547" s="17"/>
      <c r="I547" s="105"/>
      <c r="J547" s="17"/>
    </row>
    <row r="548" ht="14.25" spans="1:10">
      <c r="A548" s="64">
        <v>542</v>
      </c>
      <c r="B548" s="99" t="s">
        <v>2073</v>
      </c>
      <c r="C548" s="64" t="s">
        <v>1585</v>
      </c>
      <c r="D548" s="100">
        <v>1.68</v>
      </c>
      <c r="E548" s="64">
        <f t="shared" si="16"/>
        <v>117.6</v>
      </c>
      <c r="F548" s="64">
        <f t="shared" si="17"/>
        <v>0</v>
      </c>
      <c r="G548" s="101"/>
      <c r="H548" s="17"/>
      <c r="I548" s="105"/>
      <c r="J548" s="17"/>
    </row>
    <row r="549" ht="14.25" spans="1:10">
      <c r="A549" s="64">
        <v>543</v>
      </c>
      <c r="B549" s="99" t="s">
        <v>2074</v>
      </c>
      <c r="C549" s="64" t="s">
        <v>1585</v>
      </c>
      <c r="D549" s="100">
        <v>2.22</v>
      </c>
      <c r="E549" s="64">
        <f t="shared" si="16"/>
        <v>155.4</v>
      </c>
      <c r="F549" s="64">
        <f t="shared" si="17"/>
        <v>0</v>
      </c>
      <c r="G549" s="101"/>
      <c r="H549" s="17"/>
      <c r="I549" s="105"/>
      <c r="J549" s="17"/>
    </row>
    <row r="550" ht="14.25" spans="1:10">
      <c r="A550" s="64">
        <v>544</v>
      </c>
      <c r="B550" s="99" t="s">
        <v>2075</v>
      </c>
      <c r="C550" s="64" t="s">
        <v>1585</v>
      </c>
      <c r="D550" s="100">
        <v>1.54</v>
      </c>
      <c r="E550" s="64">
        <f t="shared" si="16"/>
        <v>107.8</v>
      </c>
      <c r="F550" s="64">
        <f t="shared" si="17"/>
        <v>0</v>
      </c>
      <c r="G550" s="101"/>
      <c r="H550" s="17"/>
      <c r="I550" s="105"/>
      <c r="J550" s="17"/>
    </row>
    <row r="551" ht="14.25" spans="1:10">
      <c r="A551" s="64">
        <v>545</v>
      </c>
      <c r="B551" s="99" t="s">
        <v>2076</v>
      </c>
      <c r="C551" s="64" t="s">
        <v>1585</v>
      </c>
      <c r="D551" s="100">
        <v>1.87</v>
      </c>
      <c r="E551" s="64">
        <f t="shared" si="16"/>
        <v>130.9</v>
      </c>
      <c r="F551" s="64">
        <f t="shared" si="17"/>
        <v>0</v>
      </c>
      <c r="G551" s="101"/>
      <c r="H551" s="17"/>
      <c r="I551" s="105"/>
      <c r="J551" s="17"/>
    </row>
    <row r="552" ht="14.25" spans="1:10">
      <c r="A552" s="64">
        <v>546</v>
      </c>
      <c r="B552" s="99" t="s">
        <v>1985</v>
      </c>
      <c r="C552" s="64" t="s">
        <v>1585</v>
      </c>
      <c r="D552" s="100">
        <v>1.81</v>
      </c>
      <c r="E552" s="64">
        <f t="shared" si="16"/>
        <v>126.7</v>
      </c>
      <c r="F552" s="64">
        <f t="shared" si="17"/>
        <v>0</v>
      </c>
      <c r="G552" s="101"/>
      <c r="H552" s="17"/>
      <c r="I552" s="105"/>
      <c r="J552" s="17"/>
    </row>
    <row r="553" ht="14.25" spans="1:10">
      <c r="A553" s="64">
        <v>547</v>
      </c>
      <c r="B553" s="99" t="s">
        <v>2077</v>
      </c>
      <c r="C553" s="64" t="s">
        <v>1585</v>
      </c>
      <c r="D553" s="100">
        <v>2.25</v>
      </c>
      <c r="E553" s="64">
        <f t="shared" si="16"/>
        <v>157.5</v>
      </c>
      <c r="F553" s="64">
        <f t="shared" si="17"/>
        <v>0</v>
      </c>
      <c r="G553" s="101"/>
      <c r="H553" s="17"/>
      <c r="I553" s="105"/>
      <c r="J553" s="17"/>
    </row>
    <row r="554" ht="14.25" spans="1:10">
      <c r="A554" s="64">
        <v>548</v>
      </c>
      <c r="B554" s="99" t="s">
        <v>2078</v>
      </c>
      <c r="C554" s="64" t="s">
        <v>1585</v>
      </c>
      <c r="D554" s="100">
        <v>3.58</v>
      </c>
      <c r="E554" s="64">
        <f t="shared" si="16"/>
        <v>250.6</v>
      </c>
      <c r="F554" s="64">
        <f t="shared" si="17"/>
        <v>0</v>
      </c>
      <c r="G554" s="101"/>
      <c r="H554" s="17"/>
      <c r="I554" s="105"/>
      <c r="J554" s="17"/>
    </row>
    <row r="555" ht="14.25" spans="1:10">
      <c r="A555" s="64">
        <v>549</v>
      </c>
      <c r="B555" s="99" t="s">
        <v>2079</v>
      </c>
      <c r="C555" s="64" t="s">
        <v>1585</v>
      </c>
      <c r="D555" s="100">
        <v>3.11</v>
      </c>
      <c r="E555" s="64">
        <f t="shared" si="16"/>
        <v>217.7</v>
      </c>
      <c r="F555" s="64">
        <f t="shared" si="17"/>
        <v>0</v>
      </c>
      <c r="G555" s="101"/>
      <c r="H555" s="17"/>
      <c r="I555" s="105"/>
      <c r="J555" s="17"/>
    </row>
    <row r="556" ht="14.25" spans="1:10">
      <c r="A556" s="64">
        <v>550</v>
      </c>
      <c r="B556" s="99" t="s">
        <v>2080</v>
      </c>
      <c r="C556" s="64" t="s">
        <v>1585</v>
      </c>
      <c r="D556" s="100">
        <v>1.27</v>
      </c>
      <c r="E556" s="64">
        <f t="shared" si="16"/>
        <v>88.9</v>
      </c>
      <c r="F556" s="64">
        <f t="shared" si="17"/>
        <v>0</v>
      </c>
      <c r="G556" s="101"/>
      <c r="H556" s="17"/>
      <c r="I556" s="105"/>
      <c r="J556" s="17"/>
    </row>
    <row r="557" ht="14.25" spans="1:10">
      <c r="A557" s="64">
        <v>551</v>
      </c>
      <c r="B557" s="99" t="s">
        <v>1759</v>
      </c>
      <c r="C557" s="64" t="s">
        <v>1585</v>
      </c>
      <c r="D557" s="100">
        <v>2.28</v>
      </c>
      <c r="E557" s="64">
        <f t="shared" si="16"/>
        <v>159.6</v>
      </c>
      <c r="F557" s="64">
        <f t="shared" si="17"/>
        <v>0</v>
      </c>
      <c r="G557" s="101"/>
      <c r="H557" s="17"/>
      <c r="I557" s="105"/>
      <c r="J557" s="17"/>
    </row>
    <row r="558" ht="14.25" spans="1:10">
      <c r="A558" s="64">
        <v>552</v>
      </c>
      <c r="B558" s="99" t="s">
        <v>1981</v>
      </c>
      <c r="C558" s="64" t="s">
        <v>1585</v>
      </c>
      <c r="D558" s="100">
        <v>0.93</v>
      </c>
      <c r="E558" s="64">
        <f t="shared" si="16"/>
        <v>65.1</v>
      </c>
      <c r="F558" s="64">
        <f t="shared" si="17"/>
        <v>0</v>
      </c>
      <c r="G558" s="101"/>
      <c r="H558" s="17"/>
      <c r="I558" s="105"/>
      <c r="J558" s="17"/>
    </row>
    <row r="559" ht="14.25" spans="1:10">
      <c r="A559" s="64">
        <v>553</v>
      </c>
      <c r="B559" s="123" t="s">
        <v>2081</v>
      </c>
      <c r="C559" s="64" t="s">
        <v>1585</v>
      </c>
      <c r="D559" s="100">
        <v>1.48</v>
      </c>
      <c r="E559" s="64">
        <f t="shared" si="16"/>
        <v>103.6</v>
      </c>
      <c r="F559" s="64">
        <f t="shared" si="17"/>
        <v>0</v>
      </c>
      <c r="G559" s="101"/>
      <c r="H559" s="17"/>
      <c r="I559" s="105"/>
      <c r="J559" s="17"/>
    </row>
    <row r="560" ht="14.25" spans="1:10">
      <c r="A560" s="64">
        <v>554</v>
      </c>
      <c r="B560" s="99" t="s">
        <v>2082</v>
      </c>
      <c r="C560" s="64" t="s">
        <v>1585</v>
      </c>
      <c r="D560" s="100">
        <v>1.03</v>
      </c>
      <c r="E560" s="64">
        <f t="shared" si="16"/>
        <v>72.1</v>
      </c>
      <c r="F560" s="64">
        <f t="shared" si="17"/>
        <v>0</v>
      </c>
      <c r="G560" s="101"/>
      <c r="H560" s="17"/>
      <c r="I560" s="105"/>
      <c r="J560" s="17"/>
    </row>
    <row r="561" ht="14.25" spans="1:10">
      <c r="A561" s="64">
        <v>555</v>
      </c>
      <c r="B561" s="99" t="s">
        <v>2083</v>
      </c>
      <c r="C561" s="64" t="s">
        <v>1585</v>
      </c>
      <c r="D561" s="100">
        <v>2.35</v>
      </c>
      <c r="E561" s="64">
        <f t="shared" si="16"/>
        <v>164.5</v>
      </c>
      <c r="F561" s="64">
        <f t="shared" si="17"/>
        <v>0</v>
      </c>
      <c r="G561" s="101"/>
      <c r="H561" s="17"/>
      <c r="I561" s="105"/>
      <c r="J561" s="17"/>
    </row>
    <row r="562" ht="14.25" spans="1:10">
      <c r="A562" s="64">
        <v>556</v>
      </c>
      <c r="B562" s="99" t="s">
        <v>2084</v>
      </c>
      <c r="C562" s="64" t="s">
        <v>1585</v>
      </c>
      <c r="D562" s="100">
        <v>1.78</v>
      </c>
      <c r="E562" s="64">
        <f t="shared" si="16"/>
        <v>124.6</v>
      </c>
      <c r="F562" s="64">
        <f t="shared" si="17"/>
        <v>0</v>
      </c>
      <c r="G562" s="101"/>
      <c r="H562" s="17"/>
      <c r="I562" s="105"/>
      <c r="J562" s="17"/>
    </row>
    <row r="563" ht="14.25" spans="1:10">
      <c r="A563" s="64">
        <v>557</v>
      </c>
      <c r="B563" s="115" t="s">
        <v>2085</v>
      </c>
      <c r="C563" s="64" t="s">
        <v>1585</v>
      </c>
      <c r="D563" s="100">
        <v>2.34</v>
      </c>
      <c r="E563" s="64">
        <f t="shared" si="16"/>
        <v>163.8</v>
      </c>
      <c r="F563" s="64">
        <f t="shared" si="17"/>
        <v>0</v>
      </c>
      <c r="G563" s="104"/>
      <c r="H563" s="17"/>
      <c r="I563" s="105"/>
      <c r="J563" s="17"/>
    </row>
    <row r="564" ht="14.25" spans="1:10">
      <c r="A564" s="64">
        <v>558</v>
      </c>
      <c r="B564" s="115" t="s">
        <v>2086</v>
      </c>
      <c r="C564" s="64" t="s">
        <v>1585</v>
      </c>
      <c r="D564" s="100">
        <v>1.47</v>
      </c>
      <c r="E564" s="64">
        <f t="shared" si="16"/>
        <v>102.9</v>
      </c>
      <c r="F564" s="64">
        <f t="shared" si="17"/>
        <v>0</v>
      </c>
      <c r="G564" s="104"/>
      <c r="H564" s="17"/>
      <c r="I564" s="105"/>
      <c r="J564" s="17"/>
    </row>
    <row r="565" ht="14.25" spans="1:10">
      <c r="A565" s="64">
        <v>559</v>
      </c>
      <c r="B565" s="115" t="s">
        <v>2087</v>
      </c>
      <c r="C565" s="64" t="s">
        <v>1585</v>
      </c>
      <c r="D565" s="100">
        <v>1.47</v>
      </c>
      <c r="E565" s="64">
        <f t="shared" si="16"/>
        <v>102.9</v>
      </c>
      <c r="F565" s="64">
        <f t="shared" si="17"/>
        <v>0</v>
      </c>
      <c r="G565" s="104"/>
      <c r="H565" s="17"/>
      <c r="I565" s="105"/>
      <c r="J565" s="17"/>
    </row>
    <row r="566" ht="14.25" spans="1:10">
      <c r="A566" s="64">
        <v>560</v>
      </c>
      <c r="B566" s="115" t="s">
        <v>2088</v>
      </c>
      <c r="C566" s="64" t="s">
        <v>1585</v>
      </c>
      <c r="D566" s="100">
        <v>2.23</v>
      </c>
      <c r="E566" s="64">
        <f t="shared" si="16"/>
        <v>156.1</v>
      </c>
      <c r="F566" s="64">
        <f t="shared" si="17"/>
        <v>0</v>
      </c>
      <c r="G566" s="104"/>
      <c r="H566" s="17"/>
      <c r="I566" s="105"/>
      <c r="J566" s="17"/>
    </row>
    <row r="567" ht="14.25" spans="1:10">
      <c r="A567" s="64">
        <v>561</v>
      </c>
      <c r="B567" s="99" t="s">
        <v>2089</v>
      </c>
      <c r="C567" s="64" t="s">
        <v>1585</v>
      </c>
      <c r="D567" s="100">
        <v>1.73</v>
      </c>
      <c r="E567" s="64">
        <f t="shared" si="16"/>
        <v>121.1</v>
      </c>
      <c r="F567" s="64">
        <f t="shared" si="17"/>
        <v>0</v>
      </c>
      <c r="G567" s="101"/>
      <c r="H567" s="17"/>
      <c r="I567" s="105"/>
      <c r="J567" s="17"/>
    </row>
    <row r="568" ht="14.25" spans="1:10">
      <c r="A568" s="64">
        <v>562</v>
      </c>
      <c r="B568" s="99" t="s">
        <v>2090</v>
      </c>
      <c r="C568" s="64" t="s">
        <v>1585</v>
      </c>
      <c r="D568" s="100">
        <v>2.09</v>
      </c>
      <c r="E568" s="64">
        <f t="shared" si="16"/>
        <v>146.3</v>
      </c>
      <c r="F568" s="64">
        <f t="shared" si="17"/>
        <v>0</v>
      </c>
      <c r="G568" s="101"/>
      <c r="H568" s="17"/>
      <c r="I568" s="105"/>
      <c r="J568" s="17"/>
    </row>
    <row r="569" ht="14.25" spans="1:10">
      <c r="A569" s="64">
        <v>563</v>
      </c>
      <c r="B569" s="99" t="s">
        <v>1962</v>
      </c>
      <c r="C569" s="64" t="s">
        <v>1585</v>
      </c>
      <c r="D569" s="100">
        <v>3.52</v>
      </c>
      <c r="E569" s="64">
        <f t="shared" si="16"/>
        <v>246.4</v>
      </c>
      <c r="F569" s="64">
        <f t="shared" si="17"/>
        <v>0</v>
      </c>
      <c r="G569" s="101"/>
      <c r="H569" s="17"/>
      <c r="I569" s="105"/>
      <c r="J569" s="17"/>
    </row>
    <row r="570" ht="14.25" spans="1:10">
      <c r="A570" s="64">
        <v>564</v>
      </c>
      <c r="B570" s="99" t="s">
        <v>2091</v>
      </c>
      <c r="C570" s="64" t="s">
        <v>1585</v>
      </c>
      <c r="D570" s="100">
        <v>4.26</v>
      </c>
      <c r="E570" s="64">
        <f t="shared" si="16"/>
        <v>298.2</v>
      </c>
      <c r="F570" s="64">
        <f t="shared" si="17"/>
        <v>0</v>
      </c>
      <c r="G570" s="101"/>
      <c r="H570" s="17"/>
      <c r="I570" s="105"/>
      <c r="J570" s="17"/>
    </row>
    <row r="571" ht="14.25" spans="1:10">
      <c r="A571" s="64">
        <v>565</v>
      </c>
      <c r="B571" s="99" t="s">
        <v>2092</v>
      </c>
      <c r="C571" s="64" t="s">
        <v>1585</v>
      </c>
      <c r="D571" s="100">
        <v>2.59</v>
      </c>
      <c r="E571" s="64">
        <f t="shared" si="16"/>
        <v>181.3</v>
      </c>
      <c r="F571" s="64">
        <f t="shared" si="17"/>
        <v>0</v>
      </c>
      <c r="G571" s="101"/>
      <c r="H571" s="17"/>
      <c r="I571" s="105"/>
      <c r="J571" s="17"/>
    </row>
    <row r="572" ht="14.25" spans="1:10">
      <c r="A572" s="64">
        <v>566</v>
      </c>
      <c r="B572" s="122" t="s">
        <v>2093</v>
      </c>
      <c r="C572" s="64" t="s">
        <v>1585</v>
      </c>
      <c r="D572" s="100">
        <v>2.88</v>
      </c>
      <c r="E572" s="64">
        <f t="shared" si="16"/>
        <v>201.6</v>
      </c>
      <c r="F572" s="64">
        <f t="shared" si="17"/>
        <v>0</v>
      </c>
      <c r="G572" s="122"/>
      <c r="H572" s="17"/>
      <c r="I572" s="105"/>
      <c r="J572" s="17"/>
    </row>
    <row r="573" ht="14.25" spans="1:10">
      <c r="A573" s="64">
        <v>567</v>
      </c>
      <c r="B573" s="122" t="s">
        <v>2094</v>
      </c>
      <c r="C573" s="64" t="s">
        <v>1585</v>
      </c>
      <c r="D573" s="100">
        <v>0.71</v>
      </c>
      <c r="E573" s="64">
        <f t="shared" si="16"/>
        <v>49.7</v>
      </c>
      <c r="F573" s="64">
        <f t="shared" si="17"/>
        <v>0</v>
      </c>
      <c r="G573" s="122"/>
      <c r="H573" s="17"/>
      <c r="I573" s="105"/>
      <c r="J573" s="17"/>
    </row>
    <row r="574" ht="14.25" spans="1:10">
      <c r="A574" s="64">
        <v>568</v>
      </c>
      <c r="B574" s="99" t="s">
        <v>2095</v>
      </c>
      <c r="C574" s="64" t="s">
        <v>1585</v>
      </c>
      <c r="D574" s="100">
        <v>1.79</v>
      </c>
      <c r="E574" s="64">
        <f t="shared" si="16"/>
        <v>125.3</v>
      </c>
      <c r="F574" s="64">
        <f t="shared" si="17"/>
        <v>0</v>
      </c>
      <c r="G574" s="101"/>
      <c r="H574" s="17"/>
      <c r="I574" s="105"/>
      <c r="J574" s="17"/>
    </row>
    <row r="575" ht="14.25" spans="1:10">
      <c r="A575" s="64">
        <v>569</v>
      </c>
      <c r="B575" s="99" t="s">
        <v>2096</v>
      </c>
      <c r="C575" s="64" t="s">
        <v>1585</v>
      </c>
      <c r="D575" s="100">
        <v>1.16</v>
      </c>
      <c r="E575" s="64">
        <f t="shared" si="16"/>
        <v>81.2</v>
      </c>
      <c r="F575" s="64">
        <f t="shared" si="17"/>
        <v>0</v>
      </c>
      <c r="G575" s="101"/>
      <c r="H575" s="17"/>
      <c r="I575" s="105"/>
      <c r="J575" s="17"/>
    </row>
    <row r="576" ht="14.25" spans="1:10">
      <c r="A576" s="64">
        <v>570</v>
      </c>
      <c r="B576" s="123" t="s">
        <v>2097</v>
      </c>
      <c r="C576" s="64" t="s">
        <v>1585</v>
      </c>
      <c r="D576" s="100">
        <v>3.24</v>
      </c>
      <c r="E576" s="64">
        <f t="shared" si="16"/>
        <v>226.8</v>
      </c>
      <c r="F576" s="64">
        <f t="shared" si="17"/>
        <v>0</v>
      </c>
      <c r="G576" s="101"/>
      <c r="H576" s="17"/>
      <c r="I576" s="105"/>
      <c r="J576" s="17"/>
    </row>
    <row r="577" ht="14.25" spans="1:10">
      <c r="A577" s="64">
        <v>571</v>
      </c>
      <c r="B577" s="99" t="s">
        <v>2098</v>
      </c>
      <c r="C577" s="64" t="s">
        <v>1585</v>
      </c>
      <c r="D577" s="100">
        <v>1.59</v>
      </c>
      <c r="E577" s="64">
        <f t="shared" si="16"/>
        <v>111.3</v>
      </c>
      <c r="F577" s="64">
        <f t="shared" si="17"/>
        <v>0</v>
      </c>
      <c r="G577" s="101"/>
      <c r="H577" s="17"/>
      <c r="I577" s="105"/>
      <c r="J577" s="17"/>
    </row>
    <row r="578" ht="14.25" spans="1:10">
      <c r="A578" s="64">
        <v>572</v>
      </c>
      <c r="B578" s="99" t="s">
        <v>2099</v>
      </c>
      <c r="C578" s="64" t="s">
        <v>1585</v>
      </c>
      <c r="D578" s="100">
        <v>2.22</v>
      </c>
      <c r="E578" s="64">
        <f t="shared" si="16"/>
        <v>155.4</v>
      </c>
      <c r="F578" s="64">
        <f t="shared" si="17"/>
        <v>0</v>
      </c>
      <c r="G578" s="101"/>
      <c r="H578" s="17"/>
      <c r="I578" s="105"/>
      <c r="J578" s="17"/>
    </row>
    <row r="579" ht="14.25" spans="1:10">
      <c r="A579" s="64">
        <v>573</v>
      </c>
      <c r="B579" s="99" t="s">
        <v>2100</v>
      </c>
      <c r="C579" s="64" t="s">
        <v>1585</v>
      </c>
      <c r="D579" s="100">
        <v>2.56</v>
      </c>
      <c r="E579" s="64">
        <f t="shared" si="16"/>
        <v>179.2</v>
      </c>
      <c r="F579" s="64">
        <f t="shared" si="17"/>
        <v>0</v>
      </c>
      <c r="G579" s="101"/>
      <c r="H579" s="17"/>
      <c r="I579" s="105"/>
      <c r="J579" s="17"/>
    </row>
    <row r="580" ht="14.25" spans="1:10">
      <c r="A580" s="64">
        <v>574</v>
      </c>
      <c r="B580" s="99" t="s">
        <v>2101</v>
      </c>
      <c r="C580" s="64" t="s">
        <v>1585</v>
      </c>
      <c r="D580" s="100">
        <v>1.42</v>
      </c>
      <c r="E580" s="64">
        <f t="shared" si="16"/>
        <v>99.4</v>
      </c>
      <c r="F580" s="64">
        <f t="shared" si="17"/>
        <v>0</v>
      </c>
      <c r="G580" s="101"/>
      <c r="H580" s="17"/>
      <c r="I580" s="105"/>
      <c r="J580" s="17"/>
    </row>
    <row r="581" ht="14.25" spans="1:10">
      <c r="A581" s="64">
        <v>575</v>
      </c>
      <c r="B581" s="99" t="s">
        <v>1972</v>
      </c>
      <c r="C581" s="64" t="s">
        <v>1585</v>
      </c>
      <c r="D581" s="100">
        <v>3.15</v>
      </c>
      <c r="E581" s="64">
        <f t="shared" si="16"/>
        <v>220.5</v>
      </c>
      <c r="F581" s="64">
        <f t="shared" si="17"/>
        <v>0</v>
      </c>
      <c r="G581" s="101"/>
      <c r="H581" s="17"/>
      <c r="I581" s="105"/>
      <c r="J581" s="17"/>
    </row>
    <row r="582" ht="14.25" spans="1:10">
      <c r="A582" s="64">
        <v>576</v>
      </c>
      <c r="B582" s="99" t="s">
        <v>1773</v>
      </c>
      <c r="C582" s="64" t="s">
        <v>1585</v>
      </c>
      <c r="D582" s="100">
        <v>1.49</v>
      </c>
      <c r="E582" s="64">
        <f t="shared" si="16"/>
        <v>104.3</v>
      </c>
      <c r="F582" s="64">
        <f t="shared" si="17"/>
        <v>0</v>
      </c>
      <c r="G582" s="101"/>
      <c r="H582" s="17"/>
      <c r="I582" s="105"/>
      <c r="J582" s="17"/>
    </row>
    <row r="583" ht="14.25" spans="1:10">
      <c r="A583" s="64">
        <v>577</v>
      </c>
      <c r="B583" s="99" t="s">
        <v>2102</v>
      </c>
      <c r="C583" s="64" t="s">
        <v>1585</v>
      </c>
      <c r="D583" s="100">
        <v>3.41</v>
      </c>
      <c r="E583" s="64">
        <f t="shared" si="16"/>
        <v>238.7</v>
      </c>
      <c r="F583" s="64">
        <f t="shared" si="17"/>
        <v>0</v>
      </c>
      <c r="G583" s="101"/>
      <c r="H583" s="17"/>
      <c r="I583" s="105"/>
      <c r="J583" s="17"/>
    </row>
    <row r="584" ht="14.25" spans="1:10">
      <c r="A584" s="64">
        <v>578</v>
      </c>
      <c r="B584" s="99" t="s">
        <v>2089</v>
      </c>
      <c r="C584" s="64" t="s">
        <v>1585</v>
      </c>
      <c r="D584" s="100">
        <v>0.55</v>
      </c>
      <c r="E584" s="64">
        <f t="shared" ref="E584:E634" si="18">D584*70</f>
        <v>38.5</v>
      </c>
      <c r="F584" s="64">
        <f t="shared" ref="F584:F634" si="19">D584*0</f>
        <v>0</v>
      </c>
      <c r="G584" s="101"/>
      <c r="H584" s="17"/>
      <c r="I584" s="105"/>
      <c r="J584" s="17"/>
    </row>
    <row r="585" ht="14.25" spans="1:10">
      <c r="A585" s="64">
        <v>579</v>
      </c>
      <c r="B585" s="123" t="s">
        <v>2103</v>
      </c>
      <c r="C585" s="64" t="s">
        <v>1585</v>
      </c>
      <c r="D585" s="100">
        <v>2.11</v>
      </c>
      <c r="E585" s="64">
        <f t="shared" si="18"/>
        <v>147.7</v>
      </c>
      <c r="F585" s="64">
        <f t="shared" si="19"/>
        <v>0</v>
      </c>
      <c r="G585" s="101"/>
      <c r="H585" s="17"/>
      <c r="I585" s="105"/>
      <c r="J585" s="17"/>
    </row>
    <row r="586" ht="14.25" spans="1:10">
      <c r="A586" s="64">
        <v>580</v>
      </c>
      <c r="B586" s="99" t="s">
        <v>2104</v>
      </c>
      <c r="C586" s="64" t="s">
        <v>1585</v>
      </c>
      <c r="D586" s="100">
        <v>1.81</v>
      </c>
      <c r="E586" s="64">
        <f t="shared" si="18"/>
        <v>126.7</v>
      </c>
      <c r="F586" s="64">
        <f t="shared" si="19"/>
        <v>0</v>
      </c>
      <c r="G586" s="101"/>
      <c r="H586" s="17"/>
      <c r="I586" s="105"/>
      <c r="J586" s="17"/>
    </row>
    <row r="587" ht="14.25" spans="1:10">
      <c r="A587" s="64">
        <v>581</v>
      </c>
      <c r="B587" s="99" t="s">
        <v>2105</v>
      </c>
      <c r="C587" s="64" t="s">
        <v>1585</v>
      </c>
      <c r="D587" s="100">
        <v>3.01</v>
      </c>
      <c r="E587" s="64">
        <f t="shared" si="18"/>
        <v>210.7</v>
      </c>
      <c r="F587" s="64">
        <f t="shared" si="19"/>
        <v>0</v>
      </c>
      <c r="G587" s="101"/>
      <c r="H587" s="17"/>
      <c r="I587" s="105"/>
      <c r="J587" s="17"/>
    </row>
    <row r="588" ht="14.25" spans="1:10">
      <c r="A588" s="64">
        <v>582</v>
      </c>
      <c r="B588" s="99" t="s">
        <v>1997</v>
      </c>
      <c r="C588" s="64" t="s">
        <v>1585</v>
      </c>
      <c r="D588" s="100">
        <v>2.27</v>
      </c>
      <c r="E588" s="64">
        <f t="shared" si="18"/>
        <v>158.9</v>
      </c>
      <c r="F588" s="64">
        <f t="shared" si="19"/>
        <v>0</v>
      </c>
      <c r="G588" s="101"/>
      <c r="H588" s="17"/>
      <c r="I588" s="105"/>
      <c r="J588" s="17"/>
    </row>
    <row r="589" ht="14.25" spans="1:10">
      <c r="A589" s="64">
        <v>583</v>
      </c>
      <c r="B589" s="99" t="s">
        <v>2106</v>
      </c>
      <c r="C589" s="64" t="s">
        <v>1585</v>
      </c>
      <c r="D589" s="100">
        <v>1.24</v>
      </c>
      <c r="E589" s="64">
        <f t="shared" si="18"/>
        <v>86.8</v>
      </c>
      <c r="F589" s="64">
        <f t="shared" si="19"/>
        <v>0</v>
      </c>
      <c r="G589" s="101"/>
      <c r="H589" s="17"/>
      <c r="I589" s="105"/>
      <c r="J589" s="17"/>
    </row>
    <row r="590" ht="14.25" spans="1:10">
      <c r="A590" s="64">
        <v>584</v>
      </c>
      <c r="B590" s="99" t="s">
        <v>2107</v>
      </c>
      <c r="C590" s="64" t="s">
        <v>1585</v>
      </c>
      <c r="D590" s="100">
        <v>1.56</v>
      </c>
      <c r="E590" s="64">
        <f t="shared" si="18"/>
        <v>109.2</v>
      </c>
      <c r="F590" s="64">
        <f t="shared" si="19"/>
        <v>0</v>
      </c>
      <c r="G590" s="101"/>
      <c r="H590" s="17"/>
      <c r="I590" s="105"/>
      <c r="J590" s="17"/>
    </row>
    <row r="591" ht="14.25" spans="1:10">
      <c r="A591" s="64">
        <v>585</v>
      </c>
      <c r="B591" s="99" t="s">
        <v>1593</v>
      </c>
      <c r="C591" s="64" t="s">
        <v>1585</v>
      </c>
      <c r="D591" s="100">
        <v>1.59</v>
      </c>
      <c r="E591" s="64">
        <f t="shared" si="18"/>
        <v>111.3</v>
      </c>
      <c r="F591" s="64">
        <f t="shared" si="19"/>
        <v>0</v>
      </c>
      <c r="G591" s="101"/>
      <c r="H591" s="17"/>
      <c r="I591" s="105"/>
      <c r="J591" s="17"/>
    </row>
    <row r="592" ht="14.25" spans="1:10">
      <c r="A592" s="64">
        <v>586</v>
      </c>
      <c r="B592" s="99" t="s">
        <v>1314</v>
      </c>
      <c r="C592" s="64" t="s">
        <v>1585</v>
      </c>
      <c r="D592" s="100">
        <v>1.21</v>
      </c>
      <c r="E592" s="64">
        <f t="shared" si="18"/>
        <v>84.7</v>
      </c>
      <c r="F592" s="64">
        <f t="shared" si="19"/>
        <v>0</v>
      </c>
      <c r="G592" s="101"/>
      <c r="H592" s="17"/>
      <c r="I592" s="105"/>
      <c r="J592" s="17"/>
    </row>
    <row r="593" ht="14.25" spans="1:10">
      <c r="A593" s="64">
        <v>587</v>
      </c>
      <c r="B593" s="106" t="s">
        <v>2108</v>
      </c>
      <c r="C593" s="64" t="s">
        <v>1585</v>
      </c>
      <c r="D593" s="100">
        <v>1.28</v>
      </c>
      <c r="E593" s="64">
        <f t="shared" si="18"/>
        <v>89.6</v>
      </c>
      <c r="F593" s="64">
        <f t="shared" si="19"/>
        <v>0</v>
      </c>
      <c r="G593" s="101"/>
      <c r="H593" s="17"/>
      <c r="I593" s="105"/>
      <c r="J593" s="17"/>
    </row>
    <row r="594" ht="14.25" spans="1:10">
      <c r="A594" s="64">
        <v>588</v>
      </c>
      <c r="B594" s="99" t="s">
        <v>2109</v>
      </c>
      <c r="C594" s="64" t="s">
        <v>1585</v>
      </c>
      <c r="D594" s="100">
        <v>3.35</v>
      </c>
      <c r="E594" s="64">
        <f t="shared" si="18"/>
        <v>234.5</v>
      </c>
      <c r="F594" s="64">
        <f t="shared" si="19"/>
        <v>0</v>
      </c>
      <c r="G594" s="101"/>
      <c r="H594" s="17"/>
      <c r="I594" s="105"/>
      <c r="J594" s="17"/>
    </row>
    <row r="595" ht="14.25" spans="1:10">
      <c r="A595" s="64">
        <v>589</v>
      </c>
      <c r="B595" s="99" t="s">
        <v>2110</v>
      </c>
      <c r="C595" s="64" t="s">
        <v>1585</v>
      </c>
      <c r="D595" s="100">
        <v>1.94</v>
      </c>
      <c r="E595" s="64">
        <f t="shared" si="18"/>
        <v>135.8</v>
      </c>
      <c r="F595" s="64">
        <f t="shared" si="19"/>
        <v>0</v>
      </c>
      <c r="G595" s="101"/>
      <c r="H595" s="17"/>
      <c r="I595" s="105"/>
      <c r="J595" s="17"/>
    </row>
    <row r="596" ht="14.25" spans="1:10">
      <c r="A596" s="64">
        <v>590</v>
      </c>
      <c r="B596" s="99" t="s">
        <v>2111</v>
      </c>
      <c r="C596" s="64" t="s">
        <v>1585</v>
      </c>
      <c r="D596" s="100">
        <v>2.21</v>
      </c>
      <c r="E596" s="64">
        <f t="shared" si="18"/>
        <v>154.7</v>
      </c>
      <c r="F596" s="64">
        <f t="shared" si="19"/>
        <v>0</v>
      </c>
      <c r="G596" s="101"/>
      <c r="H596" s="17"/>
      <c r="I596" s="105"/>
      <c r="J596" s="17"/>
    </row>
    <row r="597" ht="14.25" spans="1:10">
      <c r="A597" s="64">
        <v>591</v>
      </c>
      <c r="B597" s="99" t="s">
        <v>2112</v>
      </c>
      <c r="C597" s="64" t="s">
        <v>1585</v>
      </c>
      <c r="D597" s="100">
        <v>1.85</v>
      </c>
      <c r="E597" s="64">
        <f t="shared" si="18"/>
        <v>129.5</v>
      </c>
      <c r="F597" s="64">
        <f t="shared" si="19"/>
        <v>0</v>
      </c>
      <c r="G597" s="101"/>
      <c r="H597" s="17"/>
      <c r="I597" s="105"/>
      <c r="J597" s="17"/>
    </row>
    <row r="598" ht="14.25" spans="1:10">
      <c r="A598" s="64">
        <v>592</v>
      </c>
      <c r="B598" s="99" t="s">
        <v>2113</v>
      </c>
      <c r="C598" s="64" t="s">
        <v>1585</v>
      </c>
      <c r="D598" s="100">
        <v>2.36</v>
      </c>
      <c r="E598" s="64">
        <f t="shared" si="18"/>
        <v>165.2</v>
      </c>
      <c r="F598" s="64">
        <f t="shared" si="19"/>
        <v>0</v>
      </c>
      <c r="G598" s="101"/>
      <c r="H598" s="17"/>
      <c r="I598" s="105"/>
      <c r="J598" s="17"/>
    </row>
    <row r="599" ht="14.25" spans="1:10">
      <c r="A599" s="64">
        <v>593</v>
      </c>
      <c r="B599" s="99" t="s">
        <v>2003</v>
      </c>
      <c r="C599" s="64" t="s">
        <v>1585</v>
      </c>
      <c r="D599" s="100">
        <v>2</v>
      </c>
      <c r="E599" s="64">
        <f t="shared" si="18"/>
        <v>140</v>
      </c>
      <c r="F599" s="64">
        <f t="shared" si="19"/>
        <v>0</v>
      </c>
      <c r="G599" s="101"/>
      <c r="H599" s="17"/>
      <c r="I599" s="105"/>
      <c r="J599" s="17"/>
    </row>
    <row r="600" ht="14.25" spans="1:10">
      <c r="A600" s="64">
        <v>594</v>
      </c>
      <c r="B600" s="103" t="s">
        <v>2114</v>
      </c>
      <c r="C600" s="64" t="s">
        <v>1585</v>
      </c>
      <c r="D600" s="100">
        <v>0.67</v>
      </c>
      <c r="E600" s="64">
        <f t="shared" si="18"/>
        <v>46.9</v>
      </c>
      <c r="F600" s="64">
        <f t="shared" si="19"/>
        <v>0</v>
      </c>
      <c r="G600" s="104"/>
      <c r="H600" s="17"/>
      <c r="I600" s="111"/>
      <c r="J600" s="17"/>
    </row>
    <row r="601" ht="14.25" spans="1:10">
      <c r="A601" s="64">
        <v>595</v>
      </c>
      <c r="B601" s="103" t="s">
        <v>2115</v>
      </c>
      <c r="C601" s="64" t="s">
        <v>1585</v>
      </c>
      <c r="D601" s="100">
        <v>1.82</v>
      </c>
      <c r="E601" s="64">
        <f t="shared" si="18"/>
        <v>127.4</v>
      </c>
      <c r="F601" s="64">
        <f t="shared" si="19"/>
        <v>0</v>
      </c>
      <c r="G601" s="104"/>
      <c r="H601" s="17"/>
      <c r="I601" s="111"/>
      <c r="J601" s="17"/>
    </row>
    <row r="602" ht="14.25" spans="1:10">
      <c r="A602" s="64">
        <v>596</v>
      </c>
      <c r="B602" s="103" t="s">
        <v>2116</v>
      </c>
      <c r="C602" s="64" t="s">
        <v>1585</v>
      </c>
      <c r="D602" s="100">
        <v>1.41</v>
      </c>
      <c r="E602" s="64">
        <f t="shared" si="18"/>
        <v>98.7</v>
      </c>
      <c r="F602" s="64">
        <f t="shared" si="19"/>
        <v>0</v>
      </c>
      <c r="G602" s="104"/>
      <c r="H602" s="17"/>
      <c r="I602" s="111"/>
      <c r="J602" s="17"/>
    </row>
    <row r="603" ht="14.25" spans="1:10">
      <c r="A603" s="64">
        <v>597</v>
      </c>
      <c r="B603" s="103" t="s">
        <v>2117</v>
      </c>
      <c r="C603" s="64" t="s">
        <v>1585</v>
      </c>
      <c r="D603" s="100">
        <v>1.73</v>
      </c>
      <c r="E603" s="64">
        <f t="shared" si="18"/>
        <v>121.1</v>
      </c>
      <c r="F603" s="64">
        <f t="shared" si="19"/>
        <v>0</v>
      </c>
      <c r="G603" s="104"/>
      <c r="H603" s="17"/>
      <c r="I603" s="111"/>
      <c r="J603" s="17"/>
    </row>
    <row r="604" ht="14.25" spans="1:10">
      <c r="A604" s="64">
        <v>598</v>
      </c>
      <c r="B604" s="103" t="s">
        <v>2118</v>
      </c>
      <c r="C604" s="64" t="s">
        <v>1585</v>
      </c>
      <c r="D604" s="100">
        <v>3.42</v>
      </c>
      <c r="E604" s="64">
        <f t="shared" si="18"/>
        <v>239.4</v>
      </c>
      <c r="F604" s="64">
        <f t="shared" si="19"/>
        <v>0</v>
      </c>
      <c r="G604" s="104"/>
      <c r="H604" s="17"/>
      <c r="I604" s="111"/>
      <c r="J604" s="17"/>
    </row>
    <row r="605" ht="14.25" spans="1:10">
      <c r="A605" s="64">
        <v>599</v>
      </c>
      <c r="B605" s="103" t="s">
        <v>2119</v>
      </c>
      <c r="C605" s="64" t="s">
        <v>1585</v>
      </c>
      <c r="D605" s="100">
        <v>2.71</v>
      </c>
      <c r="E605" s="64">
        <f t="shared" si="18"/>
        <v>189.7</v>
      </c>
      <c r="F605" s="64">
        <f t="shared" si="19"/>
        <v>0</v>
      </c>
      <c r="G605" s="104"/>
      <c r="H605" s="17"/>
      <c r="I605" s="111"/>
      <c r="J605" s="17"/>
    </row>
    <row r="606" ht="14.25" spans="1:10">
      <c r="A606" s="64">
        <v>600</v>
      </c>
      <c r="B606" s="103" t="s">
        <v>2120</v>
      </c>
      <c r="C606" s="64" t="s">
        <v>1585</v>
      </c>
      <c r="D606" s="100">
        <v>1.98</v>
      </c>
      <c r="E606" s="64">
        <f t="shared" si="18"/>
        <v>138.6</v>
      </c>
      <c r="F606" s="64">
        <f t="shared" si="19"/>
        <v>0</v>
      </c>
      <c r="G606" s="104"/>
      <c r="H606" s="17"/>
      <c r="I606" s="111"/>
      <c r="J606" s="17"/>
    </row>
    <row r="607" ht="14.25" spans="1:10">
      <c r="A607" s="64">
        <v>601</v>
      </c>
      <c r="B607" s="103" t="s">
        <v>2121</v>
      </c>
      <c r="C607" s="64" t="s">
        <v>1585</v>
      </c>
      <c r="D607" s="100">
        <v>2.58</v>
      </c>
      <c r="E607" s="64">
        <f t="shared" si="18"/>
        <v>180.6</v>
      </c>
      <c r="F607" s="64">
        <f t="shared" si="19"/>
        <v>0</v>
      </c>
      <c r="G607" s="104"/>
      <c r="H607" s="17"/>
      <c r="I607" s="111"/>
      <c r="J607" s="17"/>
    </row>
    <row r="608" ht="14.25" spans="1:10">
      <c r="A608" s="64">
        <v>602</v>
      </c>
      <c r="B608" s="99" t="s">
        <v>2122</v>
      </c>
      <c r="C608" s="64" t="s">
        <v>1585</v>
      </c>
      <c r="D608" s="100">
        <v>0.85</v>
      </c>
      <c r="E608" s="64">
        <f t="shared" si="18"/>
        <v>59.5</v>
      </c>
      <c r="F608" s="64">
        <f t="shared" si="19"/>
        <v>0</v>
      </c>
      <c r="G608" s="101"/>
      <c r="H608" s="17"/>
      <c r="I608" s="105"/>
      <c r="J608" s="17"/>
    </row>
    <row r="609" ht="14.25" spans="1:10">
      <c r="A609" s="64">
        <v>603</v>
      </c>
      <c r="B609" s="99" t="s">
        <v>2123</v>
      </c>
      <c r="C609" s="64" t="s">
        <v>1585</v>
      </c>
      <c r="D609" s="100">
        <v>2.77</v>
      </c>
      <c r="E609" s="64">
        <f t="shared" si="18"/>
        <v>193.9</v>
      </c>
      <c r="F609" s="64">
        <f t="shared" si="19"/>
        <v>0</v>
      </c>
      <c r="G609" s="101"/>
      <c r="H609" s="17"/>
      <c r="I609" s="105"/>
      <c r="J609" s="17"/>
    </row>
    <row r="610" ht="14.25" spans="1:10">
      <c r="A610" s="64">
        <v>604</v>
      </c>
      <c r="B610" s="99" t="s">
        <v>2124</v>
      </c>
      <c r="C610" s="64" t="s">
        <v>1585</v>
      </c>
      <c r="D610" s="100">
        <v>2.36</v>
      </c>
      <c r="E610" s="64">
        <f t="shared" si="18"/>
        <v>165.2</v>
      </c>
      <c r="F610" s="64">
        <f t="shared" si="19"/>
        <v>0</v>
      </c>
      <c r="G610" s="101"/>
      <c r="H610" s="17"/>
      <c r="I610" s="105"/>
      <c r="J610" s="17"/>
    </row>
    <row r="611" ht="14.25" spans="1:10">
      <c r="A611" s="64">
        <v>605</v>
      </c>
      <c r="B611" s="114" t="s">
        <v>2125</v>
      </c>
      <c r="C611" s="64" t="s">
        <v>1585</v>
      </c>
      <c r="D611" s="100">
        <v>2.71</v>
      </c>
      <c r="E611" s="64">
        <f t="shared" si="18"/>
        <v>189.7</v>
      </c>
      <c r="F611" s="64">
        <f t="shared" si="19"/>
        <v>0</v>
      </c>
      <c r="G611" s="101"/>
      <c r="H611" s="17"/>
      <c r="I611" s="105"/>
      <c r="J611" s="17"/>
    </row>
    <row r="612" ht="14.25" spans="1:10">
      <c r="A612" s="64">
        <v>606</v>
      </c>
      <c r="B612" s="99" t="s">
        <v>2126</v>
      </c>
      <c r="C612" s="64" t="s">
        <v>1585</v>
      </c>
      <c r="D612" s="100">
        <v>2.33</v>
      </c>
      <c r="E612" s="64">
        <f t="shared" si="18"/>
        <v>163.1</v>
      </c>
      <c r="F612" s="64">
        <f t="shared" si="19"/>
        <v>0</v>
      </c>
      <c r="G612" s="101"/>
      <c r="H612" s="17"/>
      <c r="I612" s="105"/>
      <c r="J612" s="17"/>
    </row>
    <row r="613" ht="14.25" spans="1:10">
      <c r="A613" s="64">
        <v>607</v>
      </c>
      <c r="B613" s="99" t="s">
        <v>2127</v>
      </c>
      <c r="C613" s="64" t="s">
        <v>1585</v>
      </c>
      <c r="D613" s="100">
        <v>2.14</v>
      </c>
      <c r="E613" s="64">
        <f t="shared" si="18"/>
        <v>149.8</v>
      </c>
      <c r="F613" s="64">
        <f t="shared" si="19"/>
        <v>0</v>
      </c>
      <c r="G613" s="101"/>
      <c r="H613" s="17"/>
      <c r="I613" s="105"/>
      <c r="J613" s="17"/>
    </row>
    <row r="614" ht="14.25" spans="1:10">
      <c r="A614" s="64">
        <v>608</v>
      </c>
      <c r="B614" s="99" t="s">
        <v>2128</v>
      </c>
      <c r="C614" s="64" t="s">
        <v>1585</v>
      </c>
      <c r="D614" s="100">
        <v>1.93</v>
      </c>
      <c r="E614" s="64">
        <f t="shared" si="18"/>
        <v>135.1</v>
      </c>
      <c r="F614" s="64">
        <f t="shared" si="19"/>
        <v>0</v>
      </c>
      <c r="G614" s="101"/>
      <c r="H614" s="17"/>
      <c r="I614" s="105"/>
      <c r="J614" s="17"/>
    </row>
    <row r="615" ht="14.25" spans="1:10">
      <c r="A615" s="64">
        <v>609</v>
      </c>
      <c r="B615" s="99" t="s">
        <v>2129</v>
      </c>
      <c r="C615" s="64" t="s">
        <v>1585</v>
      </c>
      <c r="D615" s="100">
        <v>2.58</v>
      </c>
      <c r="E615" s="64">
        <f t="shared" si="18"/>
        <v>180.6</v>
      </c>
      <c r="F615" s="64">
        <f t="shared" si="19"/>
        <v>0</v>
      </c>
      <c r="G615" s="101"/>
      <c r="H615" s="17"/>
      <c r="I615" s="105"/>
      <c r="J615" s="17"/>
    </row>
    <row r="616" ht="14.25" spans="1:10">
      <c r="A616" s="64">
        <v>610</v>
      </c>
      <c r="B616" s="99" t="s">
        <v>1749</v>
      </c>
      <c r="C616" s="64" t="s">
        <v>1585</v>
      </c>
      <c r="D616" s="100">
        <v>1.52</v>
      </c>
      <c r="E616" s="64">
        <f t="shared" si="18"/>
        <v>106.4</v>
      </c>
      <c r="F616" s="64">
        <f t="shared" si="19"/>
        <v>0</v>
      </c>
      <c r="G616" s="101"/>
      <c r="H616" s="17"/>
      <c r="I616" s="105"/>
      <c r="J616" s="17"/>
    </row>
    <row r="617" ht="14.25" spans="1:10">
      <c r="A617" s="64">
        <v>611</v>
      </c>
      <c r="B617" s="99" t="s">
        <v>1807</v>
      </c>
      <c r="C617" s="64" t="s">
        <v>1585</v>
      </c>
      <c r="D617" s="100">
        <v>2.61</v>
      </c>
      <c r="E617" s="64">
        <f t="shared" si="18"/>
        <v>182.7</v>
      </c>
      <c r="F617" s="64">
        <f t="shared" si="19"/>
        <v>0</v>
      </c>
      <c r="G617" s="101"/>
      <c r="H617" s="17"/>
      <c r="I617" s="105"/>
      <c r="J617" s="17"/>
    </row>
    <row r="618" ht="14.25" spans="1:10">
      <c r="A618" s="64">
        <v>612</v>
      </c>
      <c r="B618" s="99" t="s">
        <v>2130</v>
      </c>
      <c r="C618" s="64" t="s">
        <v>1585</v>
      </c>
      <c r="D618" s="100">
        <v>1.79</v>
      </c>
      <c r="E618" s="64">
        <f t="shared" si="18"/>
        <v>125.3</v>
      </c>
      <c r="F618" s="64">
        <f t="shared" si="19"/>
        <v>0</v>
      </c>
      <c r="G618" s="101"/>
      <c r="H618" s="17"/>
      <c r="I618" s="105"/>
      <c r="J618" s="17"/>
    </row>
    <row r="619" ht="14.25" spans="1:10">
      <c r="A619" s="64">
        <v>613</v>
      </c>
      <c r="B619" s="99" t="s">
        <v>2061</v>
      </c>
      <c r="C619" s="64" t="s">
        <v>1585</v>
      </c>
      <c r="D619" s="100">
        <v>2.51</v>
      </c>
      <c r="E619" s="64">
        <f t="shared" si="18"/>
        <v>175.7</v>
      </c>
      <c r="F619" s="64">
        <f t="shared" si="19"/>
        <v>0</v>
      </c>
      <c r="G619" s="101"/>
      <c r="H619" s="17"/>
      <c r="I619" s="105"/>
      <c r="J619" s="17"/>
    </row>
    <row r="620" ht="14.25" spans="1:10">
      <c r="A620" s="64">
        <v>614</v>
      </c>
      <c r="B620" s="99" t="s">
        <v>1777</v>
      </c>
      <c r="C620" s="64" t="s">
        <v>1585</v>
      </c>
      <c r="D620" s="100">
        <v>3.11</v>
      </c>
      <c r="E620" s="64">
        <f t="shared" si="18"/>
        <v>217.7</v>
      </c>
      <c r="F620" s="64">
        <f t="shared" si="19"/>
        <v>0</v>
      </c>
      <c r="G620" s="101"/>
      <c r="H620" s="17"/>
      <c r="I620" s="105"/>
      <c r="J620" s="17"/>
    </row>
    <row r="621" ht="14.25" spans="1:10">
      <c r="A621" s="64">
        <v>615</v>
      </c>
      <c r="B621" s="99" t="s">
        <v>2131</v>
      </c>
      <c r="C621" s="64" t="s">
        <v>1585</v>
      </c>
      <c r="D621" s="100">
        <v>2.96</v>
      </c>
      <c r="E621" s="64">
        <f t="shared" si="18"/>
        <v>207.2</v>
      </c>
      <c r="F621" s="64">
        <f t="shared" si="19"/>
        <v>0</v>
      </c>
      <c r="G621" s="101"/>
      <c r="H621" s="17"/>
      <c r="I621" s="105"/>
      <c r="J621" s="17"/>
    </row>
    <row r="622" ht="14.25" spans="1:10">
      <c r="A622" s="64">
        <v>616</v>
      </c>
      <c r="B622" s="99" t="s">
        <v>2132</v>
      </c>
      <c r="C622" s="64" t="s">
        <v>1585</v>
      </c>
      <c r="D622" s="100">
        <v>2.93</v>
      </c>
      <c r="E622" s="64">
        <f t="shared" si="18"/>
        <v>205.1</v>
      </c>
      <c r="F622" s="64">
        <f t="shared" si="19"/>
        <v>0</v>
      </c>
      <c r="G622" s="101"/>
      <c r="H622" s="17"/>
      <c r="I622" s="105"/>
      <c r="J622" s="17"/>
    </row>
    <row r="623" ht="14.25" spans="1:10">
      <c r="A623" s="64">
        <v>617</v>
      </c>
      <c r="B623" s="99" t="s">
        <v>2133</v>
      </c>
      <c r="C623" s="64" t="s">
        <v>1585</v>
      </c>
      <c r="D623" s="100">
        <v>1.02</v>
      </c>
      <c r="E623" s="64">
        <f t="shared" si="18"/>
        <v>71.4</v>
      </c>
      <c r="F623" s="64">
        <f t="shared" si="19"/>
        <v>0</v>
      </c>
      <c r="G623" s="101"/>
      <c r="H623" s="17"/>
      <c r="I623" s="105"/>
      <c r="J623" s="17"/>
    </row>
    <row r="624" ht="14.25" spans="1:10">
      <c r="A624" s="64">
        <v>618</v>
      </c>
      <c r="B624" s="99" t="s">
        <v>2134</v>
      </c>
      <c r="C624" s="64" t="s">
        <v>1585</v>
      </c>
      <c r="D624" s="100">
        <v>1.82</v>
      </c>
      <c r="E624" s="64">
        <f t="shared" si="18"/>
        <v>127.4</v>
      </c>
      <c r="F624" s="64">
        <f t="shared" si="19"/>
        <v>0</v>
      </c>
      <c r="G624" s="101"/>
      <c r="H624" s="17"/>
      <c r="I624" s="105"/>
      <c r="J624" s="17"/>
    </row>
    <row r="625" ht="14.25" spans="1:10">
      <c r="A625" s="64">
        <v>619</v>
      </c>
      <c r="B625" s="99" t="s">
        <v>2089</v>
      </c>
      <c r="C625" s="64" t="s">
        <v>1585</v>
      </c>
      <c r="D625" s="100">
        <v>1.14</v>
      </c>
      <c r="E625" s="64">
        <f t="shared" si="18"/>
        <v>79.8</v>
      </c>
      <c r="F625" s="64">
        <f t="shared" si="19"/>
        <v>0</v>
      </c>
      <c r="G625" s="101"/>
      <c r="H625" s="17"/>
      <c r="I625" s="105"/>
      <c r="J625" s="17"/>
    </row>
    <row r="626" ht="14.25" spans="1:10">
      <c r="A626" s="64">
        <v>620</v>
      </c>
      <c r="B626" s="123" t="s">
        <v>2135</v>
      </c>
      <c r="C626" s="64" t="s">
        <v>1585</v>
      </c>
      <c r="D626" s="100">
        <v>1.21</v>
      </c>
      <c r="E626" s="64">
        <f t="shared" si="18"/>
        <v>84.7</v>
      </c>
      <c r="F626" s="64">
        <f t="shared" si="19"/>
        <v>0</v>
      </c>
      <c r="G626" s="101"/>
      <c r="H626" s="17"/>
      <c r="I626" s="105"/>
      <c r="J626" s="17"/>
    </row>
    <row r="627" ht="14.25" spans="1:10">
      <c r="A627" s="64">
        <v>621</v>
      </c>
      <c r="B627" s="99" t="s">
        <v>91</v>
      </c>
      <c r="C627" s="64" t="s">
        <v>1585</v>
      </c>
      <c r="D627" s="100">
        <v>2.72</v>
      </c>
      <c r="E627" s="64">
        <f t="shared" si="18"/>
        <v>190.4</v>
      </c>
      <c r="F627" s="64">
        <f t="shared" si="19"/>
        <v>0</v>
      </c>
      <c r="G627" s="101"/>
      <c r="H627" s="17"/>
      <c r="I627" s="105"/>
      <c r="J627" s="17"/>
    </row>
    <row r="628" ht="14.25" spans="1:10">
      <c r="A628" s="64">
        <v>622</v>
      </c>
      <c r="B628" s="99" t="s">
        <v>2136</v>
      </c>
      <c r="C628" s="64" t="s">
        <v>1585</v>
      </c>
      <c r="D628" s="100">
        <v>4.41</v>
      </c>
      <c r="E628" s="64">
        <f t="shared" si="18"/>
        <v>308.7</v>
      </c>
      <c r="F628" s="64">
        <f t="shared" si="19"/>
        <v>0</v>
      </c>
      <c r="G628" s="101"/>
      <c r="H628" s="17"/>
      <c r="I628" s="105"/>
      <c r="J628" s="17"/>
    </row>
    <row r="629" ht="14.25" spans="1:10">
      <c r="A629" s="64">
        <v>623</v>
      </c>
      <c r="B629" s="99" t="s">
        <v>2137</v>
      </c>
      <c r="C629" s="64" t="s">
        <v>1585</v>
      </c>
      <c r="D629" s="100">
        <v>1.66</v>
      </c>
      <c r="E629" s="64">
        <f t="shared" si="18"/>
        <v>116.2</v>
      </c>
      <c r="F629" s="64">
        <f t="shared" si="19"/>
        <v>0</v>
      </c>
      <c r="G629" s="101"/>
      <c r="H629" s="17"/>
      <c r="I629" s="105"/>
      <c r="J629" s="17"/>
    </row>
    <row r="630" ht="14.25" spans="1:10">
      <c r="A630" s="64">
        <v>624</v>
      </c>
      <c r="B630" s="99" t="s">
        <v>2138</v>
      </c>
      <c r="C630" s="64" t="s">
        <v>1585</v>
      </c>
      <c r="D630" s="100">
        <v>1.03</v>
      </c>
      <c r="E630" s="64">
        <f t="shared" si="18"/>
        <v>72.1</v>
      </c>
      <c r="F630" s="64">
        <f t="shared" si="19"/>
        <v>0</v>
      </c>
      <c r="G630" s="101"/>
      <c r="H630" s="17"/>
      <c r="I630" s="105"/>
      <c r="J630" s="17"/>
    </row>
    <row r="631" ht="14.25" spans="1:10">
      <c r="A631" s="64">
        <v>625</v>
      </c>
      <c r="B631" s="99" t="s">
        <v>2139</v>
      </c>
      <c r="C631" s="64" t="s">
        <v>1585</v>
      </c>
      <c r="D631" s="100">
        <v>1.81</v>
      </c>
      <c r="E631" s="64">
        <f t="shared" si="18"/>
        <v>126.7</v>
      </c>
      <c r="F631" s="64">
        <f t="shared" si="19"/>
        <v>0</v>
      </c>
      <c r="G631" s="101"/>
      <c r="H631" s="17"/>
      <c r="I631" s="105"/>
      <c r="J631" s="17"/>
    </row>
    <row r="632" ht="14.25" spans="1:10">
      <c r="A632" s="64">
        <v>626</v>
      </c>
      <c r="B632" s="99" t="s">
        <v>1644</v>
      </c>
      <c r="C632" s="64" t="s">
        <v>1585</v>
      </c>
      <c r="D632" s="100">
        <v>0.51</v>
      </c>
      <c r="E632" s="64">
        <f t="shared" si="18"/>
        <v>35.7</v>
      </c>
      <c r="F632" s="64">
        <f t="shared" si="19"/>
        <v>0</v>
      </c>
      <c r="G632" s="101"/>
      <c r="H632" s="17"/>
      <c r="I632" s="105"/>
      <c r="J632" s="17"/>
    </row>
    <row r="633" ht="14.25" spans="1:10">
      <c r="A633" s="64">
        <v>627</v>
      </c>
      <c r="B633" s="99" t="s">
        <v>2140</v>
      </c>
      <c r="C633" s="64" t="s">
        <v>1585</v>
      </c>
      <c r="D633" s="100">
        <v>1.55</v>
      </c>
      <c r="E633" s="64">
        <f t="shared" si="18"/>
        <v>108.5</v>
      </c>
      <c r="F633" s="64">
        <f t="shared" si="19"/>
        <v>0</v>
      </c>
      <c r="G633" s="101"/>
      <c r="H633" s="17"/>
      <c r="I633" s="105"/>
      <c r="J633" s="17"/>
    </row>
    <row r="634" ht="14.25" spans="1:10">
      <c r="A634" s="64">
        <v>628</v>
      </c>
      <c r="B634" s="103" t="s">
        <v>2141</v>
      </c>
      <c r="C634" s="64" t="s">
        <v>1585</v>
      </c>
      <c r="D634" s="100">
        <v>2.5</v>
      </c>
      <c r="E634" s="64">
        <f t="shared" si="18"/>
        <v>175</v>
      </c>
      <c r="F634" s="64">
        <f t="shared" si="19"/>
        <v>0</v>
      </c>
      <c r="G634" s="104"/>
      <c r="H634" s="17"/>
      <c r="I634" s="105"/>
      <c r="J634" s="17"/>
    </row>
    <row r="635" spans="1:10">
      <c r="A635" s="17"/>
      <c r="B635" s="17"/>
      <c r="C635" s="17"/>
      <c r="D635" s="17">
        <f>SUM(D7:D634)</f>
        <v>1174.98</v>
      </c>
      <c r="E635" s="17">
        <f>SUM(E7:E634)</f>
        <v>82248.5999999999</v>
      </c>
      <c r="F635" s="17">
        <v>0</v>
      </c>
      <c r="G635" s="17"/>
      <c r="H635" s="17"/>
      <c r="I635" s="17"/>
      <c r="J635" s="17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9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6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6">
        <v>1</v>
      </c>
      <c r="B7" s="96" t="s">
        <v>2142</v>
      </c>
      <c r="C7" s="6" t="s">
        <v>2143</v>
      </c>
      <c r="D7" s="8">
        <v>0.6</v>
      </c>
      <c r="E7" s="6">
        <f>D7*70</f>
        <v>42</v>
      </c>
      <c r="F7" s="6">
        <v>0</v>
      </c>
      <c r="G7" s="96"/>
      <c r="H7" s="96"/>
      <c r="I7" s="6"/>
    </row>
    <row r="8" spans="1:9">
      <c r="A8" s="11">
        <v>2</v>
      </c>
      <c r="B8" s="96" t="s">
        <v>2144</v>
      </c>
      <c r="C8" s="6" t="s">
        <v>2143</v>
      </c>
      <c r="D8" s="8">
        <v>1</v>
      </c>
      <c r="E8" s="6">
        <f t="shared" ref="E8:E71" si="0">D8*70</f>
        <v>70</v>
      </c>
      <c r="F8" s="11">
        <v>0</v>
      </c>
      <c r="G8" s="96"/>
      <c r="H8" s="96"/>
      <c r="I8" s="11"/>
    </row>
    <row r="9" spans="1:9">
      <c r="A9" s="6">
        <v>3</v>
      </c>
      <c r="B9" s="96" t="s">
        <v>2145</v>
      </c>
      <c r="C9" s="6" t="s">
        <v>2143</v>
      </c>
      <c r="D9" s="8">
        <v>1</v>
      </c>
      <c r="E9" s="6">
        <f t="shared" si="0"/>
        <v>70</v>
      </c>
      <c r="F9" s="6">
        <v>0</v>
      </c>
      <c r="G9" s="96"/>
      <c r="H9" s="96"/>
      <c r="I9" s="11"/>
    </row>
    <row r="10" ht="14.25" spans="1:9">
      <c r="A10" s="11">
        <v>4</v>
      </c>
      <c r="B10" s="96" t="s">
        <v>2146</v>
      </c>
      <c r="C10" s="6" t="s">
        <v>2143</v>
      </c>
      <c r="D10" s="97">
        <v>2.5</v>
      </c>
      <c r="E10" s="6">
        <f t="shared" si="0"/>
        <v>175</v>
      </c>
      <c r="F10" s="11">
        <v>0</v>
      </c>
      <c r="G10" s="96"/>
      <c r="H10" s="96"/>
      <c r="I10" s="11"/>
    </row>
    <row r="11" ht="14.25" spans="1:9">
      <c r="A11" s="6">
        <v>5</v>
      </c>
      <c r="B11" s="96" t="s">
        <v>2147</v>
      </c>
      <c r="C11" s="6" t="s">
        <v>2143</v>
      </c>
      <c r="D11" s="97">
        <v>1</v>
      </c>
      <c r="E11" s="6">
        <f t="shared" si="0"/>
        <v>70</v>
      </c>
      <c r="F11" s="6">
        <v>0</v>
      </c>
      <c r="G11" s="96"/>
      <c r="H11" s="96"/>
      <c r="I11" s="11"/>
    </row>
    <row r="12" spans="1:9">
      <c r="A12" s="11">
        <v>6</v>
      </c>
      <c r="B12" s="96" t="s">
        <v>2148</v>
      </c>
      <c r="C12" s="6" t="s">
        <v>2143</v>
      </c>
      <c r="D12" s="8">
        <v>1.8</v>
      </c>
      <c r="E12" s="6">
        <f t="shared" si="0"/>
        <v>126</v>
      </c>
      <c r="F12" s="11">
        <v>0</v>
      </c>
      <c r="G12" s="96"/>
      <c r="H12" s="96"/>
      <c r="I12" s="11"/>
    </row>
    <row r="13" spans="1:9">
      <c r="A13" s="6">
        <v>7</v>
      </c>
      <c r="B13" s="96" t="s">
        <v>2149</v>
      </c>
      <c r="C13" s="6" t="s">
        <v>2143</v>
      </c>
      <c r="D13" s="8">
        <v>1.5</v>
      </c>
      <c r="E13" s="6">
        <f t="shared" si="0"/>
        <v>105</v>
      </c>
      <c r="F13" s="6">
        <v>0</v>
      </c>
      <c r="G13" s="96"/>
      <c r="H13" s="96"/>
      <c r="I13" s="11"/>
    </row>
    <row r="14" spans="1:9">
      <c r="A14" s="11">
        <v>8</v>
      </c>
      <c r="B14" s="96" t="s">
        <v>2150</v>
      </c>
      <c r="C14" s="6" t="s">
        <v>2143</v>
      </c>
      <c r="D14" s="8">
        <v>1.1</v>
      </c>
      <c r="E14" s="6">
        <f t="shared" si="0"/>
        <v>77</v>
      </c>
      <c r="F14" s="11">
        <v>0</v>
      </c>
      <c r="G14" s="96"/>
      <c r="H14" s="96"/>
      <c r="I14" s="11"/>
    </row>
    <row r="15" spans="1:9">
      <c r="A15" s="6">
        <v>9</v>
      </c>
      <c r="B15" s="96" t="s">
        <v>2151</v>
      </c>
      <c r="C15" s="6" t="s">
        <v>2143</v>
      </c>
      <c r="D15" s="8">
        <v>1.5</v>
      </c>
      <c r="E15" s="6">
        <f t="shared" si="0"/>
        <v>105</v>
      </c>
      <c r="F15" s="6">
        <v>0</v>
      </c>
      <c r="G15" s="96"/>
      <c r="H15" s="96"/>
      <c r="I15" s="11"/>
    </row>
    <row r="16" spans="1:9">
      <c r="A16" s="11">
        <v>10</v>
      </c>
      <c r="B16" s="96" t="s">
        <v>2152</v>
      </c>
      <c r="C16" s="6" t="s">
        <v>2143</v>
      </c>
      <c r="D16" s="8">
        <v>0.7</v>
      </c>
      <c r="E16" s="6">
        <f t="shared" si="0"/>
        <v>49</v>
      </c>
      <c r="F16" s="11">
        <v>0</v>
      </c>
      <c r="G16" s="96"/>
      <c r="H16" s="96"/>
      <c r="I16" s="11"/>
    </row>
    <row r="17" spans="1:9">
      <c r="A17" s="6">
        <v>11</v>
      </c>
      <c r="B17" s="96" t="s">
        <v>2153</v>
      </c>
      <c r="C17" s="6" t="s">
        <v>2143</v>
      </c>
      <c r="D17" s="8">
        <v>0.6</v>
      </c>
      <c r="E17" s="6">
        <f t="shared" si="0"/>
        <v>42</v>
      </c>
      <c r="F17" s="6">
        <v>0</v>
      </c>
      <c r="G17" s="96"/>
      <c r="H17" s="96"/>
      <c r="I17" s="11"/>
    </row>
    <row r="18" spans="1:9">
      <c r="A18" s="11">
        <v>12</v>
      </c>
      <c r="B18" s="96" t="s">
        <v>2154</v>
      </c>
      <c r="C18" s="6" t="s">
        <v>2143</v>
      </c>
      <c r="D18" s="8">
        <v>1</v>
      </c>
      <c r="E18" s="6">
        <f t="shared" si="0"/>
        <v>70</v>
      </c>
      <c r="F18" s="11">
        <v>0</v>
      </c>
      <c r="G18" s="96"/>
      <c r="H18" s="96"/>
      <c r="I18" s="11"/>
    </row>
    <row r="19" spans="1:9">
      <c r="A19" s="6">
        <v>13</v>
      </c>
      <c r="B19" s="96" t="s">
        <v>2155</v>
      </c>
      <c r="C19" s="6" t="s">
        <v>2143</v>
      </c>
      <c r="D19" s="8">
        <v>2.6</v>
      </c>
      <c r="E19" s="6">
        <f t="shared" si="0"/>
        <v>182</v>
      </c>
      <c r="F19" s="6">
        <v>0</v>
      </c>
      <c r="G19" s="96"/>
      <c r="H19" s="96"/>
      <c r="I19" s="11"/>
    </row>
    <row r="20" spans="1:9">
      <c r="A20" s="11">
        <v>14</v>
      </c>
      <c r="B20" s="96" t="s">
        <v>2156</v>
      </c>
      <c r="C20" s="6" t="s">
        <v>2143</v>
      </c>
      <c r="D20" s="8">
        <v>0.6</v>
      </c>
      <c r="E20" s="6">
        <f t="shared" si="0"/>
        <v>42</v>
      </c>
      <c r="F20" s="11">
        <v>0</v>
      </c>
      <c r="G20" s="96"/>
      <c r="H20" s="96"/>
      <c r="I20" s="11"/>
    </row>
    <row r="21" spans="1:9">
      <c r="A21" s="6">
        <v>15</v>
      </c>
      <c r="B21" s="96" t="s">
        <v>2157</v>
      </c>
      <c r="C21" s="6" t="s">
        <v>2143</v>
      </c>
      <c r="D21" s="8">
        <v>0.4</v>
      </c>
      <c r="E21" s="6">
        <f t="shared" si="0"/>
        <v>28</v>
      </c>
      <c r="F21" s="6">
        <v>0</v>
      </c>
      <c r="G21" s="96"/>
      <c r="H21" s="96"/>
      <c r="I21" s="11"/>
    </row>
    <row r="22" spans="1:9">
      <c r="A22" s="11">
        <v>16</v>
      </c>
      <c r="B22" s="96" t="s">
        <v>2158</v>
      </c>
      <c r="C22" s="6" t="s">
        <v>2143</v>
      </c>
      <c r="D22" s="8">
        <v>2.1</v>
      </c>
      <c r="E22" s="6">
        <f t="shared" si="0"/>
        <v>147</v>
      </c>
      <c r="F22" s="11">
        <v>0</v>
      </c>
      <c r="G22" s="96"/>
      <c r="H22" s="96"/>
      <c r="I22" s="54"/>
    </row>
    <row r="23" spans="1:9">
      <c r="A23" s="6">
        <v>17</v>
      </c>
      <c r="B23" s="96" t="s">
        <v>2159</v>
      </c>
      <c r="C23" s="6" t="s">
        <v>2143</v>
      </c>
      <c r="D23" s="8">
        <v>0.7</v>
      </c>
      <c r="E23" s="6">
        <f t="shared" si="0"/>
        <v>49</v>
      </c>
      <c r="F23" s="6">
        <v>0</v>
      </c>
      <c r="G23" s="96"/>
      <c r="H23" s="96"/>
      <c r="I23" s="11"/>
    </row>
    <row r="24" spans="1:9">
      <c r="A24" s="11">
        <v>18</v>
      </c>
      <c r="B24" s="96" t="s">
        <v>2160</v>
      </c>
      <c r="C24" s="6" t="s">
        <v>2143</v>
      </c>
      <c r="D24" s="8">
        <v>0.45</v>
      </c>
      <c r="E24" s="6">
        <f t="shared" si="0"/>
        <v>31.5</v>
      </c>
      <c r="F24" s="11">
        <v>0</v>
      </c>
      <c r="G24" s="96"/>
      <c r="H24" s="96"/>
      <c r="I24" s="11"/>
    </row>
    <row r="25" spans="1:9">
      <c r="A25" s="6">
        <v>19</v>
      </c>
      <c r="B25" s="96" t="s">
        <v>2161</v>
      </c>
      <c r="C25" s="6" t="s">
        <v>2143</v>
      </c>
      <c r="D25" s="8">
        <v>3.6</v>
      </c>
      <c r="E25" s="6">
        <f t="shared" si="0"/>
        <v>252</v>
      </c>
      <c r="F25" s="6">
        <v>0</v>
      </c>
      <c r="G25" s="96"/>
      <c r="H25" s="96"/>
      <c r="I25" s="78"/>
    </row>
    <row r="26" spans="1:9">
      <c r="A26" s="11">
        <v>20</v>
      </c>
      <c r="B26" s="96" t="s">
        <v>2162</v>
      </c>
      <c r="C26" s="6" t="s">
        <v>2143</v>
      </c>
      <c r="D26" s="8">
        <v>0.8</v>
      </c>
      <c r="E26" s="6">
        <f t="shared" si="0"/>
        <v>56</v>
      </c>
      <c r="F26" s="11">
        <v>0</v>
      </c>
      <c r="G26" s="96"/>
      <c r="H26" s="96"/>
      <c r="I26" s="78"/>
    </row>
    <row r="27" spans="1:9">
      <c r="A27" s="6">
        <v>21</v>
      </c>
      <c r="B27" s="96" t="s">
        <v>2163</v>
      </c>
      <c r="C27" s="6" t="s">
        <v>2143</v>
      </c>
      <c r="D27" s="8">
        <v>0.75</v>
      </c>
      <c r="E27" s="6">
        <f t="shared" si="0"/>
        <v>52.5</v>
      </c>
      <c r="F27" s="6">
        <v>0</v>
      </c>
      <c r="G27" s="96"/>
      <c r="H27" s="96"/>
      <c r="I27" s="78"/>
    </row>
    <row r="28" spans="1:9">
      <c r="A28" s="11">
        <v>22</v>
      </c>
      <c r="B28" s="96" t="s">
        <v>2164</v>
      </c>
      <c r="C28" s="6" t="s">
        <v>2143</v>
      </c>
      <c r="D28" s="8">
        <v>0.6</v>
      </c>
      <c r="E28" s="6">
        <f t="shared" si="0"/>
        <v>42</v>
      </c>
      <c r="F28" s="11">
        <v>0</v>
      </c>
      <c r="G28" s="96"/>
      <c r="H28" s="96"/>
      <c r="I28" s="78"/>
    </row>
    <row r="29" spans="1:9">
      <c r="A29" s="6">
        <v>23</v>
      </c>
      <c r="B29" s="96" t="s">
        <v>2165</v>
      </c>
      <c r="C29" s="6" t="s">
        <v>2143</v>
      </c>
      <c r="D29" s="8">
        <v>1.2</v>
      </c>
      <c r="E29" s="6">
        <f t="shared" si="0"/>
        <v>84</v>
      </c>
      <c r="F29" s="6">
        <v>0</v>
      </c>
      <c r="G29" s="96"/>
      <c r="H29" s="96"/>
      <c r="I29" s="78"/>
    </row>
    <row r="30" spans="1:9">
      <c r="A30" s="11">
        <v>24</v>
      </c>
      <c r="B30" s="96" t="s">
        <v>2166</v>
      </c>
      <c r="C30" s="6" t="s">
        <v>2143</v>
      </c>
      <c r="D30" s="8">
        <v>1.4</v>
      </c>
      <c r="E30" s="6">
        <f t="shared" si="0"/>
        <v>98</v>
      </c>
      <c r="F30" s="11">
        <v>0</v>
      </c>
      <c r="G30" s="96"/>
      <c r="H30" s="96"/>
      <c r="I30" s="78"/>
    </row>
    <row r="31" spans="1:9">
      <c r="A31" s="6">
        <v>25</v>
      </c>
      <c r="B31" s="96" t="s">
        <v>2167</v>
      </c>
      <c r="C31" s="6" t="s">
        <v>2143</v>
      </c>
      <c r="D31" s="8">
        <v>0.5</v>
      </c>
      <c r="E31" s="6">
        <f t="shared" si="0"/>
        <v>35</v>
      </c>
      <c r="F31" s="6">
        <v>0</v>
      </c>
      <c r="G31" s="96"/>
      <c r="H31" s="96"/>
      <c r="I31" s="78"/>
    </row>
    <row r="32" spans="1:9">
      <c r="A32" s="11">
        <v>26</v>
      </c>
      <c r="B32" s="96" t="s">
        <v>2168</v>
      </c>
      <c r="C32" s="6" t="s">
        <v>2143</v>
      </c>
      <c r="D32" s="8">
        <v>1.05</v>
      </c>
      <c r="E32" s="6">
        <f t="shared" si="0"/>
        <v>73.5</v>
      </c>
      <c r="F32" s="11">
        <v>0</v>
      </c>
      <c r="G32" s="96"/>
      <c r="H32" s="96"/>
      <c r="I32" s="78"/>
    </row>
    <row r="33" spans="1:9">
      <c r="A33" s="6">
        <v>27</v>
      </c>
      <c r="B33" s="96" t="s">
        <v>2169</v>
      </c>
      <c r="C33" s="6" t="s">
        <v>2143</v>
      </c>
      <c r="D33" s="8">
        <v>3.6</v>
      </c>
      <c r="E33" s="6">
        <f t="shared" si="0"/>
        <v>252</v>
      </c>
      <c r="F33" s="6">
        <v>0</v>
      </c>
      <c r="G33" s="96"/>
      <c r="H33" s="96"/>
      <c r="I33" s="78"/>
    </row>
    <row r="34" spans="1:9">
      <c r="A34" s="11">
        <v>28</v>
      </c>
      <c r="B34" s="96" t="s">
        <v>2170</v>
      </c>
      <c r="C34" s="6" t="s">
        <v>2143</v>
      </c>
      <c r="D34" s="8">
        <v>0.8</v>
      </c>
      <c r="E34" s="6">
        <f t="shared" si="0"/>
        <v>56</v>
      </c>
      <c r="F34" s="11">
        <v>0</v>
      </c>
      <c r="G34" s="96"/>
      <c r="H34" s="96"/>
      <c r="I34" s="78"/>
    </row>
    <row r="35" spans="1:9">
      <c r="A35" s="6">
        <v>29</v>
      </c>
      <c r="B35" s="96" t="s">
        <v>2171</v>
      </c>
      <c r="C35" s="6" t="s">
        <v>2143</v>
      </c>
      <c r="D35" s="8">
        <v>0.7</v>
      </c>
      <c r="E35" s="6">
        <f t="shared" si="0"/>
        <v>49</v>
      </c>
      <c r="F35" s="6">
        <v>0</v>
      </c>
      <c r="G35" s="96"/>
      <c r="H35" s="96"/>
      <c r="I35" s="78"/>
    </row>
    <row r="36" spans="1:9">
      <c r="A36" s="11">
        <v>30</v>
      </c>
      <c r="B36" s="96" t="s">
        <v>2172</v>
      </c>
      <c r="C36" s="6" t="s">
        <v>2143</v>
      </c>
      <c r="D36" s="8">
        <v>1.1</v>
      </c>
      <c r="E36" s="6">
        <f t="shared" si="0"/>
        <v>77</v>
      </c>
      <c r="F36" s="11">
        <v>0</v>
      </c>
      <c r="G36" s="96"/>
      <c r="H36" s="96"/>
      <c r="I36" s="78"/>
    </row>
    <row r="37" spans="1:9">
      <c r="A37" s="6">
        <v>31</v>
      </c>
      <c r="B37" s="96" t="s">
        <v>2173</v>
      </c>
      <c r="C37" s="6" t="s">
        <v>2143</v>
      </c>
      <c r="D37" s="8">
        <v>0.7</v>
      </c>
      <c r="E37" s="6">
        <f t="shared" si="0"/>
        <v>49</v>
      </c>
      <c r="F37" s="6">
        <v>0</v>
      </c>
      <c r="G37" s="96"/>
      <c r="H37" s="96"/>
      <c r="I37" s="78"/>
    </row>
    <row r="38" spans="1:9">
      <c r="A38" s="11">
        <v>32</v>
      </c>
      <c r="B38" s="96" t="s">
        <v>2174</v>
      </c>
      <c r="C38" s="6" t="s">
        <v>2143</v>
      </c>
      <c r="D38" s="8">
        <v>0.77</v>
      </c>
      <c r="E38" s="6">
        <f t="shared" si="0"/>
        <v>53.9</v>
      </c>
      <c r="F38" s="11">
        <v>0</v>
      </c>
      <c r="G38" s="96"/>
      <c r="H38" s="96"/>
      <c r="I38" s="78"/>
    </row>
    <row r="39" spans="1:9">
      <c r="A39" s="6">
        <v>33</v>
      </c>
      <c r="B39" s="96" t="s">
        <v>2175</v>
      </c>
      <c r="C39" s="6" t="s">
        <v>2143</v>
      </c>
      <c r="D39" s="8">
        <v>1.2</v>
      </c>
      <c r="E39" s="6">
        <f t="shared" si="0"/>
        <v>84</v>
      </c>
      <c r="F39" s="6">
        <v>0</v>
      </c>
      <c r="G39" s="96"/>
      <c r="H39" s="96"/>
      <c r="I39" s="78"/>
    </row>
    <row r="40" spans="1:9">
      <c r="A40" s="11">
        <v>34</v>
      </c>
      <c r="B40" s="96" t="s">
        <v>2176</v>
      </c>
      <c r="C40" s="6" t="s">
        <v>2143</v>
      </c>
      <c r="D40" s="8">
        <v>2.2</v>
      </c>
      <c r="E40" s="6">
        <f t="shared" si="0"/>
        <v>154</v>
      </c>
      <c r="F40" s="11">
        <v>0</v>
      </c>
      <c r="G40" s="96"/>
      <c r="H40" s="96"/>
      <c r="I40" s="78"/>
    </row>
    <row r="41" spans="1:9">
      <c r="A41" s="6">
        <v>35</v>
      </c>
      <c r="B41" s="96" t="s">
        <v>2177</v>
      </c>
      <c r="C41" s="6" t="s">
        <v>2143</v>
      </c>
      <c r="D41" s="8">
        <v>1.25</v>
      </c>
      <c r="E41" s="6">
        <f t="shared" si="0"/>
        <v>87.5</v>
      </c>
      <c r="F41" s="6">
        <v>0</v>
      </c>
      <c r="G41" s="96"/>
      <c r="H41" s="96"/>
      <c r="I41" s="98"/>
    </row>
    <row r="42" spans="1:9">
      <c r="A42" s="11">
        <v>36</v>
      </c>
      <c r="B42" s="96" t="s">
        <v>2178</v>
      </c>
      <c r="C42" s="6" t="s">
        <v>2143</v>
      </c>
      <c r="D42" s="8">
        <v>1.6</v>
      </c>
      <c r="E42" s="6">
        <f t="shared" si="0"/>
        <v>112</v>
      </c>
      <c r="F42" s="11">
        <v>0</v>
      </c>
      <c r="G42" s="96"/>
      <c r="H42" s="96"/>
      <c r="I42" s="78"/>
    </row>
    <row r="43" spans="1:9">
      <c r="A43" s="6">
        <v>37</v>
      </c>
      <c r="B43" s="96" t="s">
        <v>2179</v>
      </c>
      <c r="C43" s="6" t="s">
        <v>2143</v>
      </c>
      <c r="D43" s="8">
        <v>2</v>
      </c>
      <c r="E43" s="6">
        <f t="shared" si="0"/>
        <v>140</v>
      </c>
      <c r="F43" s="6">
        <v>0</v>
      </c>
      <c r="G43" s="96"/>
      <c r="H43" s="96"/>
      <c r="I43" s="78"/>
    </row>
    <row r="44" spans="1:9">
      <c r="A44" s="11">
        <v>38</v>
      </c>
      <c r="B44" s="96" t="s">
        <v>2180</v>
      </c>
      <c r="C44" s="6" t="s">
        <v>2143</v>
      </c>
      <c r="D44" s="8">
        <v>1.1</v>
      </c>
      <c r="E44" s="6">
        <f t="shared" si="0"/>
        <v>77</v>
      </c>
      <c r="F44" s="11">
        <v>0</v>
      </c>
      <c r="G44" s="96"/>
      <c r="H44" s="96"/>
      <c r="I44" s="78"/>
    </row>
    <row r="45" spans="1:9">
      <c r="A45" s="6">
        <v>39</v>
      </c>
      <c r="B45" s="96" t="s">
        <v>2181</v>
      </c>
      <c r="C45" s="6" t="s">
        <v>2143</v>
      </c>
      <c r="D45" s="8">
        <v>1.2</v>
      </c>
      <c r="E45" s="6">
        <f t="shared" si="0"/>
        <v>84</v>
      </c>
      <c r="F45" s="6">
        <v>0</v>
      </c>
      <c r="G45" s="96"/>
      <c r="H45" s="96"/>
      <c r="I45" s="78"/>
    </row>
    <row r="46" spans="1:9">
      <c r="A46" s="11">
        <v>40</v>
      </c>
      <c r="B46" s="96" t="s">
        <v>2182</v>
      </c>
      <c r="C46" s="6" t="s">
        <v>2143</v>
      </c>
      <c r="D46" s="8">
        <v>1.5</v>
      </c>
      <c r="E46" s="6">
        <f t="shared" si="0"/>
        <v>105</v>
      </c>
      <c r="F46" s="11">
        <v>0</v>
      </c>
      <c r="G46" s="96"/>
      <c r="H46" s="96"/>
      <c r="I46" s="78"/>
    </row>
    <row r="47" spans="1:9">
      <c r="A47" s="6">
        <v>41</v>
      </c>
      <c r="B47" s="96" t="s">
        <v>2183</v>
      </c>
      <c r="C47" s="6" t="s">
        <v>2143</v>
      </c>
      <c r="D47" s="8">
        <v>1.1</v>
      </c>
      <c r="E47" s="6">
        <f t="shared" si="0"/>
        <v>77</v>
      </c>
      <c r="F47" s="6">
        <v>0</v>
      </c>
      <c r="G47" s="96"/>
      <c r="H47" s="96"/>
      <c r="I47" s="78"/>
    </row>
    <row r="48" spans="1:9">
      <c r="A48" s="11">
        <v>42</v>
      </c>
      <c r="B48" s="96" t="s">
        <v>1022</v>
      </c>
      <c r="C48" s="6" t="s">
        <v>2143</v>
      </c>
      <c r="D48" s="8">
        <v>0.78</v>
      </c>
      <c r="E48" s="6">
        <f t="shared" si="0"/>
        <v>54.6</v>
      </c>
      <c r="F48" s="11">
        <v>0</v>
      </c>
      <c r="G48" s="96"/>
      <c r="H48" s="96"/>
      <c r="I48" s="78"/>
    </row>
    <row r="49" spans="1:9">
      <c r="A49" s="6">
        <v>43</v>
      </c>
      <c r="B49" s="96" t="s">
        <v>2184</v>
      </c>
      <c r="C49" s="6" t="s">
        <v>2143</v>
      </c>
      <c r="D49" s="8">
        <v>1.5</v>
      </c>
      <c r="E49" s="6">
        <f t="shared" si="0"/>
        <v>105</v>
      </c>
      <c r="F49" s="6">
        <v>0</v>
      </c>
      <c r="G49" s="96"/>
      <c r="H49" s="96"/>
      <c r="I49" s="78"/>
    </row>
    <row r="50" spans="1:9">
      <c r="A50" s="11">
        <v>44</v>
      </c>
      <c r="B50" s="96" t="s">
        <v>2185</v>
      </c>
      <c r="C50" s="6" t="s">
        <v>2143</v>
      </c>
      <c r="D50" s="8">
        <v>1.5</v>
      </c>
      <c r="E50" s="6">
        <f t="shared" si="0"/>
        <v>105</v>
      </c>
      <c r="F50" s="11">
        <v>0</v>
      </c>
      <c r="G50" s="96"/>
      <c r="H50" s="96"/>
      <c r="I50" s="78"/>
    </row>
    <row r="51" spans="1:9">
      <c r="A51" s="6">
        <v>45</v>
      </c>
      <c r="B51" s="96" t="s">
        <v>2186</v>
      </c>
      <c r="C51" s="6" t="s">
        <v>2143</v>
      </c>
      <c r="D51" s="8">
        <v>1.2</v>
      </c>
      <c r="E51" s="6">
        <f t="shared" si="0"/>
        <v>84</v>
      </c>
      <c r="F51" s="6">
        <v>0</v>
      </c>
      <c r="G51" s="96"/>
      <c r="H51" s="96"/>
      <c r="I51" s="78"/>
    </row>
    <row r="52" spans="1:9">
      <c r="A52" s="11">
        <v>46</v>
      </c>
      <c r="B52" s="96" t="s">
        <v>2187</v>
      </c>
      <c r="C52" s="6" t="s">
        <v>2143</v>
      </c>
      <c r="D52" s="8">
        <v>2.2</v>
      </c>
      <c r="E52" s="6">
        <f t="shared" si="0"/>
        <v>154</v>
      </c>
      <c r="F52" s="11">
        <v>0</v>
      </c>
      <c r="G52" s="96"/>
      <c r="H52" s="96"/>
      <c r="I52" s="78"/>
    </row>
    <row r="53" spans="1:9">
      <c r="A53" s="6">
        <v>47</v>
      </c>
      <c r="B53" s="96" t="s">
        <v>2188</v>
      </c>
      <c r="C53" s="6" t="s">
        <v>2143</v>
      </c>
      <c r="D53" s="8">
        <v>0.72</v>
      </c>
      <c r="E53" s="6">
        <f t="shared" si="0"/>
        <v>50.4</v>
      </c>
      <c r="F53" s="6">
        <v>0</v>
      </c>
      <c r="G53" s="96"/>
      <c r="H53" s="96"/>
      <c r="I53" s="78"/>
    </row>
    <row r="54" spans="1:9">
      <c r="A54" s="11">
        <v>48</v>
      </c>
      <c r="B54" s="96" t="s">
        <v>2189</v>
      </c>
      <c r="C54" s="6" t="s">
        <v>2143</v>
      </c>
      <c r="D54" s="8">
        <v>1</v>
      </c>
      <c r="E54" s="6">
        <f t="shared" si="0"/>
        <v>70</v>
      </c>
      <c r="F54" s="11">
        <v>0</v>
      </c>
      <c r="G54" s="96"/>
      <c r="H54" s="96"/>
      <c r="I54" s="78"/>
    </row>
    <row r="55" spans="1:9">
      <c r="A55" s="6">
        <v>49</v>
      </c>
      <c r="B55" s="96" t="s">
        <v>2190</v>
      </c>
      <c r="C55" s="6" t="s">
        <v>2143</v>
      </c>
      <c r="D55" s="8">
        <v>1.3</v>
      </c>
      <c r="E55" s="6">
        <f t="shared" si="0"/>
        <v>91</v>
      </c>
      <c r="F55" s="6">
        <v>0</v>
      </c>
      <c r="G55" s="96"/>
      <c r="H55" s="96"/>
      <c r="I55" s="78"/>
    </row>
    <row r="56" spans="1:9">
      <c r="A56" s="11">
        <v>50</v>
      </c>
      <c r="B56" s="96" t="s">
        <v>2191</v>
      </c>
      <c r="C56" s="6" t="s">
        <v>2143</v>
      </c>
      <c r="D56" s="8">
        <v>1.3</v>
      </c>
      <c r="E56" s="6">
        <f t="shared" si="0"/>
        <v>91</v>
      </c>
      <c r="F56" s="11">
        <v>0</v>
      </c>
      <c r="G56" s="96"/>
      <c r="H56" s="96"/>
      <c r="I56" s="78"/>
    </row>
    <row r="57" spans="1:9">
      <c r="A57" s="6">
        <v>51</v>
      </c>
      <c r="B57" s="96" t="s">
        <v>2192</v>
      </c>
      <c r="C57" s="6" t="s">
        <v>2143</v>
      </c>
      <c r="D57" s="8">
        <v>0.9</v>
      </c>
      <c r="E57" s="6">
        <f t="shared" si="0"/>
        <v>63</v>
      </c>
      <c r="F57" s="6">
        <v>0</v>
      </c>
      <c r="G57" s="96"/>
      <c r="H57" s="96"/>
      <c r="I57" s="78"/>
    </row>
    <row r="58" spans="1:9">
      <c r="A58" s="11">
        <v>52</v>
      </c>
      <c r="B58" s="96" t="s">
        <v>2193</v>
      </c>
      <c r="C58" s="6" t="s">
        <v>2143</v>
      </c>
      <c r="D58" s="8">
        <v>0.7</v>
      </c>
      <c r="E58" s="6">
        <f t="shared" si="0"/>
        <v>49</v>
      </c>
      <c r="F58" s="11">
        <v>0</v>
      </c>
      <c r="G58" s="96"/>
      <c r="H58" s="96"/>
      <c r="I58" s="78"/>
    </row>
    <row r="59" spans="1:9">
      <c r="A59" s="6">
        <v>53</v>
      </c>
      <c r="B59" s="96" t="s">
        <v>2194</v>
      </c>
      <c r="C59" s="6" t="s">
        <v>2143</v>
      </c>
      <c r="D59" s="8">
        <v>0.93</v>
      </c>
      <c r="E59" s="6">
        <f t="shared" si="0"/>
        <v>65.1</v>
      </c>
      <c r="F59" s="6">
        <v>0</v>
      </c>
      <c r="G59" s="96"/>
      <c r="H59" s="96"/>
      <c r="I59" s="78"/>
    </row>
    <row r="60" spans="1:9">
      <c r="A60" s="11">
        <v>54</v>
      </c>
      <c r="B60" s="96" t="s">
        <v>2195</v>
      </c>
      <c r="C60" s="6" t="s">
        <v>2143</v>
      </c>
      <c r="D60" s="8">
        <v>0.91</v>
      </c>
      <c r="E60" s="6">
        <f t="shared" si="0"/>
        <v>63.7</v>
      </c>
      <c r="F60" s="11">
        <v>0</v>
      </c>
      <c r="G60" s="96"/>
      <c r="H60" s="96"/>
      <c r="I60" s="78"/>
    </row>
    <row r="61" spans="1:9">
      <c r="A61" s="6">
        <v>55</v>
      </c>
      <c r="B61" s="96" t="s">
        <v>2196</v>
      </c>
      <c r="C61" s="6" t="s">
        <v>2143</v>
      </c>
      <c r="D61" s="8">
        <v>1.22</v>
      </c>
      <c r="E61" s="6">
        <f t="shared" si="0"/>
        <v>85.4</v>
      </c>
      <c r="F61" s="6">
        <v>0</v>
      </c>
      <c r="G61" s="96"/>
      <c r="H61" s="96"/>
      <c r="I61" s="78"/>
    </row>
    <row r="62" spans="1:9">
      <c r="A62" s="11">
        <v>56</v>
      </c>
      <c r="B62" s="96" t="s">
        <v>2197</v>
      </c>
      <c r="C62" s="6" t="s">
        <v>2143</v>
      </c>
      <c r="D62" s="8">
        <v>1.6</v>
      </c>
      <c r="E62" s="6">
        <f t="shared" si="0"/>
        <v>112</v>
      </c>
      <c r="F62" s="11">
        <v>0</v>
      </c>
      <c r="G62" s="96"/>
      <c r="H62" s="96"/>
      <c r="I62" s="78"/>
    </row>
    <row r="63" spans="1:9">
      <c r="A63" s="6">
        <v>57</v>
      </c>
      <c r="B63" s="96" t="s">
        <v>2198</v>
      </c>
      <c r="C63" s="6" t="s">
        <v>2143</v>
      </c>
      <c r="D63" s="8">
        <v>0.2</v>
      </c>
      <c r="E63" s="6">
        <f t="shared" si="0"/>
        <v>14</v>
      </c>
      <c r="F63" s="6">
        <v>0</v>
      </c>
      <c r="G63" s="96"/>
      <c r="H63" s="96"/>
      <c r="I63" s="78"/>
    </row>
    <row r="64" spans="1:9">
      <c r="A64" s="11">
        <v>58</v>
      </c>
      <c r="B64" s="96" t="s">
        <v>2199</v>
      </c>
      <c r="C64" s="6" t="s">
        <v>2143</v>
      </c>
      <c r="D64" s="8">
        <v>0.55</v>
      </c>
      <c r="E64" s="6">
        <f t="shared" si="0"/>
        <v>38.5</v>
      </c>
      <c r="F64" s="11">
        <v>0</v>
      </c>
      <c r="G64" s="96"/>
      <c r="H64" s="96"/>
      <c r="I64" s="78"/>
    </row>
    <row r="65" spans="1:9">
      <c r="A65" s="6">
        <v>59</v>
      </c>
      <c r="B65" s="96" t="s">
        <v>2200</v>
      </c>
      <c r="C65" s="6" t="s">
        <v>2143</v>
      </c>
      <c r="D65" s="8">
        <v>0.55</v>
      </c>
      <c r="E65" s="6">
        <f t="shared" si="0"/>
        <v>38.5</v>
      </c>
      <c r="F65" s="6">
        <v>0</v>
      </c>
      <c r="G65" s="96"/>
      <c r="H65" s="96"/>
      <c r="I65" s="78"/>
    </row>
    <row r="66" spans="1:9">
      <c r="A66" s="11">
        <v>60</v>
      </c>
      <c r="B66" s="96" t="s">
        <v>295</v>
      </c>
      <c r="C66" s="6" t="s">
        <v>2143</v>
      </c>
      <c r="D66" s="8">
        <v>0.55</v>
      </c>
      <c r="E66" s="6">
        <f t="shared" si="0"/>
        <v>38.5</v>
      </c>
      <c r="F66" s="11">
        <v>0</v>
      </c>
      <c r="G66" s="96"/>
      <c r="H66" s="96"/>
      <c r="I66" s="78"/>
    </row>
    <row r="67" spans="1:9">
      <c r="A67" s="6">
        <v>61</v>
      </c>
      <c r="B67" s="96" t="s">
        <v>2201</v>
      </c>
      <c r="C67" s="6" t="s">
        <v>2143</v>
      </c>
      <c r="D67" s="8">
        <v>1</v>
      </c>
      <c r="E67" s="6">
        <f t="shared" si="0"/>
        <v>70</v>
      </c>
      <c r="F67" s="6">
        <v>0</v>
      </c>
      <c r="G67" s="96"/>
      <c r="H67" s="96"/>
      <c r="I67" s="78"/>
    </row>
    <row r="68" spans="1:9">
      <c r="A68" s="11">
        <v>62</v>
      </c>
      <c r="B68" s="96" t="s">
        <v>2202</v>
      </c>
      <c r="C68" s="6" t="s">
        <v>2143</v>
      </c>
      <c r="D68" s="8">
        <v>0.8</v>
      </c>
      <c r="E68" s="6">
        <f t="shared" si="0"/>
        <v>56</v>
      </c>
      <c r="F68" s="11">
        <v>0</v>
      </c>
      <c r="G68" s="96"/>
      <c r="H68" s="96"/>
      <c r="I68" s="78"/>
    </row>
    <row r="69" spans="1:9">
      <c r="A69" s="6">
        <v>63</v>
      </c>
      <c r="B69" s="96" t="s">
        <v>2203</v>
      </c>
      <c r="C69" s="6" t="s">
        <v>2143</v>
      </c>
      <c r="D69" s="8">
        <v>0.44</v>
      </c>
      <c r="E69" s="6">
        <f t="shared" si="0"/>
        <v>30.8</v>
      </c>
      <c r="F69" s="6">
        <v>0</v>
      </c>
      <c r="G69" s="96"/>
      <c r="H69" s="96"/>
      <c r="I69" s="78"/>
    </row>
    <row r="70" spans="1:9">
      <c r="A70" s="11">
        <v>64</v>
      </c>
      <c r="B70" s="96" t="s">
        <v>2204</v>
      </c>
      <c r="C70" s="6" t="s">
        <v>2143</v>
      </c>
      <c r="D70" s="8">
        <v>0.6</v>
      </c>
      <c r="E70" s="6">
        <f t="shared" si="0"/>
        <v>42</v>
      </c>
      <c r="F70" s="11">
        <v>0</v>
      </c>
      <c r="G70" s="96"/>
      <c r="H70" s="96"/>
      <c r="I70" s="78"/>
    </row>
    <row r="71" spans="1:9">
      <c r="A71" s="6">
        <v>65</v>
      </c>
      <c r="B71" s="96" t="s">
        <v>2205</v>
      </c>
      <c r="C71" s="6" t="s">
        <v>2143</v>
      </c>
      <c r="D71" s="8">
        <v>1</v>
      </c>
      <c r="E71" s="6">
        <f t="shared" si="0"/>
        <v>70</v>
      </c>
      <c r="F71" s="6">
        <v>0</v>
      </c>
      <c r="G71" s="96"/>
      <c r="H71" s="96"/>
      <c r="I71" s="78"/>
    </row>
    <row r="72" spans="1:9">
      <c r="A72" s="11">
        <v>66</v>
      </c>
      <c r="B72" s="96" t="s">
        <v>2206</v>
      </c>
      <c r="C72" s="6" t="s">
        <v>2143</v>
      </c>
      <c r="D72" s="8">
        <v>1</v>
      </c>
      <c r="E72" s="6">
        <f t="shared" ref="E72:E118" si="1">D72*70</f>
        <v>70</v>
      </c>
      <c r="F72" s="11">
        <v>0</v>
      </c>
      <c r="G72" s="96"/>
      <c r="H72" s="96"/>
      <c r="I72" s="78"/>
    </row>
    <row r="73" spans="1:9">
      <c r="A73" s="6">
        <v>67</v>
      </c>
      <c r="B73" s="96" t="s">
        <v>2207</v>
      </c>
      <c r="C73" s="6" t="s">
        <v>2143</v>
      </c>
      <c r="D73" s="8">
        <v>1.04</v>
      </c>
      <c r="E73" s="6">
        <f t="shared" si="1"/>
        <v>72.8</v>
      </c>
      <c r="F73" s="6">
        <v>0</v>
      </c>
      <c r="G73" s="96"/>
      <c r="H73" s="96"/>
      <c r="I73" s="78"/>
    </row>
    <row r="74" spans="1:9">
      <c r="A74" s="11">
        <v>68</v>
      </c>
      <c r="B74" s="96" t="s">
        <v>2208</v>
      </c>
      <c r="C74" s="6" t="s">
        <v>2143</v>
      </c>
      <c r="D74" s="8">
        <v>0.5</v>
      </c>
      <c r="E74" s="6">
        <f t="shared" si="1"/>
        <v>35</v>
      </c>
      <c r="F74" s="11">
        <v>0</v>
      </c>
      <c r="G74" s="96"/>
      <c r="H74" s="96"/>
      <c r="I74" s="78"/>
    </row>
    <row r="75" spans="1:9">
      <c r="A75" s="6">
        <v>69</v>
      </c>
      <c r="B75" s="96" t="s">
        <v>2209</v>
      </c>
      <c r="C75" s="6" t="s">
        <v>2143</v>
      </c>
      <c r="D75" s="8">
        <v>0.5</v>
      </c>
      <c r="E75" s="6">
        <f t="shared" si="1"/>
        <v>35</v>
      </c>
      <c r="F75" s="6">
        <v>0</v>
      </c>
      <c r="G75" s="96"/>
      <c r="H75" s="96"/>
      <c r="I75" s="78"/>
    </row>
    <row r="76" spans="1:9">
      <c r="A76" s="11">
        <v>70</v>
      </c>
      <c r="B76" s="96" t="s">
        <v>150</v>
      </c>
      <c r="C76" s="6" t="s">
        <v>2143</v>
      </c>
      <c r="D76" s="8">
        <v>1.1</v>
      </c>
      <c r="E76" s="6">
        <f t="shared" si="1"/>
        <v>77</v>
      </c>
      <c r="F76" s="11">
        <v>0</v>
      </c>
      <c r="G76" s="96"/>
      <c r="H76" s="96"/>
      <c r="I76" s="78"/>
    </row>
    <row r="77" spans="1:9">
      <c r="A77" s="6">
        <v>71</v>
      </c>
      <c r="B77" s="96" t="s">
        <v>2210</v>
      </c>
      <c r="C77" s="6" t="s">
        <v>2143</v>
      </c>
      <c r="D77" s="8">
        <v>0.8</v>
      </c>
      <c r="E77" s="6">
        <f t="shared" si="1"/>
        <v>56</v>
      </c>
      <c r="F77" s="6">
        <v>0</v>
      </c>
      <c r="G77" s="96"/>
      <c r="H77" s="96"/>
      <c r="I77" s="78"/>
    </row>
    <row r="78" spans="1:9">
      <c r="A78" s="11">
        <v>72</v>
      </c>
      <c r="B78" s="96" t="s">
        <v>2211</v>
      </c>
      <c r="C78" s="6" t="s">
        <v>2143</v>
      </c>
      <c r="D78" s="8">
        <v>1</v>
      </c>
      <c r="E78" s="6">
        <f t="shared" si="1"/>
        <v>70</v>
      </c>
      <c r="F78" s="11">
        <v>0</v>
      </c>
      <c r="G78" s="96"/>
      <c r="H78" s="96"/>
      <c r="I78" s="98"/>
    </row>
    <row r="79" spans="1:9">
      <c r="A79" s="6">
        <v>73</v>
      </c>
      <c r="B79" s="96" t="s">
        <v>2212</v>
      </c>
      <c r="C79" s="6" t="s">
        <v>2143</v>
      </c>
      <c r="D79" s="8">
        <v>1</v>
      </c>
      <c r="E79" s="6">
        <f t="shared" si="1"/>
        <v>70</v>
      </c>
      <c r="F79" s="6">
        <v>0</v>
      </c>
      <c r="G79" s="96"/>
      <c r="H79" s="96"/>
      <c r="I79" s="78"/>
    </row>
    <row r="80" spans="1:9">
      <c r="A80" s="11">
        <v>74</v>
      </c>
      <c r="B80" s="96" t="s">
        <v>2213</v>
      </c>
      <c r="C80" s="6" t="s">
        <v>2143</v>
      </c>
      <c r="D80" s="8">
        <v>0.5</v>
      </c>
      <c r="E80" s="6">
        <f t="shared" si="1"/>
        <v>35</v>
      </c>
      <c r="F80" s="11">
        <v>0</v>
      </c>
      <c r="G80" s="96"/>
      <c r="H80" s="96"/>
      <c r="I80" s="78"/>
    </row>
    <row r="81" spans="1:9">
      <c r="A81" s="6">
        <v>75</v>
      </c>
      <c r="B81" s="96" t="s">
        <v>2214</v>
      </c>
      <c r="C81" s="11" t="s">
        <v>2215</v>
      </c>
      <c r="D81" s="8">
        <v>2.1</v>
      </c>
      <c r="E81" s="6">
        <f t="shared" si="1"/>
        <v>147</v>
      </c>
      <c r="F81" s="6">
        <v>0</v>
      </c>
      <c r="G81" s="96"/>
      <c r="H81" s="96"/>
      <c r="I81" s="78"/>
    </row>
    <row r="82" spans="1:9">
      <c r="A82" s="11">
        <v>76</v>
      </c>
      <c r="B82" s="96" t="s">
        <v>2216</v>
      </c>
      <c r="C82" s="11" t="s">
        <v>2215</v>
      </c>
      <c r="D82" s="8">
        <v>0.3</v>
      </c>
      <c r="E82" s="6">
        <f t="shared" si="1"/>
        <v>21</v>
      </c>
      <c r="F82" s="11">
        <v>0</v>
      </c>
      <c r="G82" s="96"/>
      <c r="H82" s="96"/>
      <c r="I82" s="78"/>
    </row>
    <row r="83" spans="1:9">
      <c r="A83" s="6">
        <v>77</v>
      </c>
      <c r="B83" s="96" t="s">
        <v>2217</v>
      </c>
      <c r="C83" s="11" t="s">
        <v>2215</v>
      </c>
      <c r="D83" s="8">
        <v>0.8</v>
      </c>
      <c r="E83" s="6">
        <f t="shared" si="1"/>
        <v>56</v>
      </c>
      <c r="F83" s="6">
        <v>0</v>
      </c>
      <c r="G83" s="96"/>
      <c r="H83" s="96"/>
      <c r="I83" s="78"/>
    </row>
    <row r="84" spans="1:9">
      <c r="A84" s="11">
        <v>78</v>
      </c>
      <c r="B84" s="96" t="s">
        <v>2218</v>
      </c>
      <c r="C84" s="11" t="s">
        <v>2215</v>
      </c>
      <c r="D84" s="8">
        <v>0.75</v>
      </c>
      <c r="E84" s="6">
        <f t="shared" si="1"/>
        <v>52.5</v>
      </c>
      <c r="F84" s="11">
        <v>0</v>
      </c>
      <c r="G84" s="96"/>
      <c r="H84" s="96"/>
      <c r="I84" s="78"/>
    </row>
    <row r="85" spans="1:9">
      <c r="A85" s="6">
        <v>79</v>
      </c>
      <c r="B85" s="96" t="s">
        <v>2219</v>
      </c>
      <c r="C85" s="11" t="s">
        <v>2215</v>
      </c>
      <c r="D85" s="8">
        <v>0.4</v>
      </c>
      <c r="E85" s="6">
        <f t="shared" si="1"/>
        <v>28</v>
      </c>
      <c r="F85" s="6">
        <v>0</v>
      </c>
      <c r="G85" s="96"/>
      <c r="H85" s="96"/>
      <c r="I85" s="78"/>
    </row>
    <row r="86" spans="1:9">
      <c r="A86" s="11">
        <v>80</v>
      </c>
      <c r="B86" s="96" t="s">
        <v>2220</v>
      </c>
      <c r="C86" s="11" t="s">
        <v>2215</v>
      </c>
      <c r="D86" s="8">
        <v>0.5</v>
      </c>
      <c r="E86" s="6">
        <f t="shared" si="1"/>
        <v>35</v>
      </c>
      <c r="F86" s="11">
        <v>0</v>
      </c>
      <c r="G86" s="96"/>
      <c r="H86" s="96"/>
      <c r="I86" s="78"/>
    </row>
    <row r="87" spans="1:9">
      <c r="A87" s="6">
        <v>81</v>
      </c>
      <c r="B87" s="96" t="s">
        <v>2221</v>
      </c>
      <c r="C87" s="11" t="s">
        <v>2215</v>
      </c>
      <c r="D87" s="8">
        <v>1</v>
      </c>
      <c r="E87" s="6">
        <f t="shared" si="1"/>
        <v>70</v>
      </c>
      <c r="F87" s="6">
        <v>0</v>
      </c>
      <c r="G87" s="96"/>
      <c r="H87" s="96"/>
      <c r="I87" s="78"/>
    </row>
    <row r="88" spans="1:9">
      <c r="A88" s="11">
        <v>82</v>
      </c>
      <c r="B88" s="96" t="s">
        <v>2222</v>
      </c>
      <c r="C88" s="11" t="s">
        <v>2215</v>
      </c>
      <c r="D88" s="8">
        <v>0.6</v>
      </c>
      <c r="E88" s="6">
        <f t="shared" si="1"/>
        <v>42</v>
      </c>
      <c r="F88" s="11">
        <v>0</v>
      </c>
      <c r="G88" s="96"/>
      <c r="H88" s="96"/>
      <c r="I88" s="78"/>
    </row>
    <row r="89" spans="1:9">
      <c r="A89" s="6">
        <v>83</v>
      </c>
      <c r="B89" s="96" t="s">
        <v>2223</v>
      </c>
      <c r="C89" s="11" t="s">
        <v>2215</v>
      </c>
      <c r="D89" s="8">
        <v>0.8</v>
      </c>
      <c r="E89" s="6">
        <f t="shared" si="1"/>
        <v>56</v>
      </c>
      <c r="F89" s="6">
        <v>0</v>
      </c>
      <c r="G89" s="96"/>
      <c r="H89" s="96"/>
      <c r="I89" s="78"/>
    </row>
    <row r="90" spans="1:9">
      <c r="A90" s="11">
        <v>84</v>
      </c>
      <c r="B90" s="96" t="s">
        <v>2224</v>
      </c>
      <c r="C90" s="11" t="s">
        <v>2215</v>
      </c>
      <c r="D90" s="8">
        <v>0.5</v>
      </c>
      <c r="E90" s="6">
        <f t="shared" si="1"/>
        <v>35</v>
      </c>
      <c r="F90" s="11">
        <v>0</v>
      </c>
      <c r="G90" s="96"/>
      <c r="H90" s="96"/>
      <c r="I90" s="78"/>
    </row>
    <row r="91" spans="1:9">
      <c r="A91" s="6">
        <v>85</v>
      </c>
      <c r="B91" s="96" t="s">
        <v>2225</v>
      </c>
      <c r="C91" s="11" t="s">
        <v>2215</v>
      </c>
      <c r="D91" s="8">
        <v>0.75</v>
      </c>
      <c r="E91" s="6">
        <f t="shared" si="1"/>
        <v>52.5</v>
      </c>
      <c r="F91" s="6">
        <v>0</v>
      </c>
      <c r="G91" s="96"/>
      <c r="H91" s="96"/>
      <c r="I91" s="78"/>
    </row>
    <row r="92" spans="1:9">
      <c r="A92" s="11">
        <v>86</v>
      </c>
      <c r="B92" s="96" t="s">
        <v>2226</v>
      </c>
      <c r="C92" s="11" t="s">
        <v>2215</v>
      </c>
      <c r="D92" s="8">
        <v>0.9</v>
      </c>
      <c r="E92" s="6">
        <f t="shared" si="1"/>
        <v>63</v>
      </c>
      <c r="F92" s="11">
        <v>0</v>
      </c>
      <c r="G92" s="96"/>
      <c r="H92" s="96"/>
      <c r="I92" s="78"/>
    </row>
    <row r="93" spans="1:9">
      <c r="A93" s="6">
        <v>87</v>
      </c>
      <c r="B93" s="96" t="s">
        <v>2227</v>
      </c>
      <c r="C93" s="11" t="s">
        <v>2215</v>
      </c>
      <c r="D93" s="8">
        <v>0.5</v>
      </c>
      <c r="E93" s="6">
        <f t="shared" si="1"/>
        <v>35</v>
      </c>
      <c r="F93" s="6">
        <v>0</v>
      </c>
      <c r="G93" s="96"/>
      <c r="H93" s="96"/>
      <c r="I93" s="78"/>
    </row>
    <row r="94" spans="1:9">
      <c r="A94" s="11">
        <v>88</v>
      </c>
      <c r="B94" s="96" t="s">
        <v>2228</v>
      </c>
      <c r="C94" s="11" t="s">
        <v>2215</v>
      </c>
      <c r="D94" s="8">
        <v>0.5</v>
      </c>
      <c r="E94" s="6">
        <f t="shared" si="1"/>
        <v>35</v>
      </c>
      <c r="F94" s="11">
        <v>0</v>
      </c>
      <c r="G94" s="96"/>
      <c r="H94" s="96"/>
      <c r="I94" s="78"/>
    </row>
    <row r="95" spans="1:9">
      <c r="A95" s="6">
        <v>89</v>
      </c>
      <c r="B95" s="96" t="s">
        <v>2229</v>
      </c>
      <c r="C95" s="11" t="s">
        <v>2215</v>
      </c>
      <c r="D95" s="8">
        <v>1.4</v>
      </c>
      <c r="E95" s="6">
        <f t="shared" si="1"/>
        <v>98</v>
      </c>
      <c r="F95" s="6">
        <v>0</v>
      </c>
      <c r="G95" s="96"/>
      <c r="H95" s="96"/>
      <c r="I95" s="78"/>
    </row>
    <row r="96" spans="1:9">
      <c r="A96" s="11">
        <v>90</v>
      </c>
      <c r="B96" s="96" t="s">
        <v>2230</v>
      </c>
      <c r="C96" s="11" t="s">
        <v>2215</v>
      </c>
      <c r="D96" s="8">
        <v>0.6</v>
      </c>
      <c r="E96" s="6">
        <f t="shared" si="1"/>
        <v>42</v>
      </c>
      <c r="F96" s="11">
        <v>0</v>
      </c>
      <c r="G96" s="96"/>
      <c r="H96" s="96"/>
      <c r="I96" s="78"/>
    </row>
    <row r="97" spans="1:9">
      <c r="A97" s="6">
        <v>91</v>
      </c>
      <c r="B97" s="96" t="s">
        <v>2231</v>
      </c>
      <c r="C97" s="11" t="s">
        <v>2215</v>
      </c>
      <c r="D97" s="8">
        <v>1</v>
      </c>
      <c r="E97" s="6">
        <f t="shared" si="1"/>
        <v>70</v>
      </c>
      <c r="F97" s="6">
        <v>0</v>
      </c>
      <c r="G97" s="96"/>
      <c r="H97" s="96"/>
      <c r="I97" s="78"/>
    </row>
    <row r="98" spans="1:9">
      <c r="A98" s="11">
        <v>92</v>
      </c>
      <c r="B98" s="96" t="s">
        <v>2232</v>
      </c>
      <c r="C98" s="11" t="s">
        <v>2215</v>
      </c>
      <c r="D98" s="8">
        <v>0.75</v>
      </c>
      <c r="E98" s="6">
        <f t="shared" si="1"/>
        <v>52.5</v>
      </c>
      <c r="F98" s="11">
        <v>0</v>
      </c>
      <c r="G98" s="96"/>
      <c r="H98" s="96"/>
      <c r="I98" s="78"/>
    </row>
    <row r="99" spans="1:9">
      <c r="A99" s="6">
        <v>93</v>
      </c>
      <c r="B99" s="96" t="s">
        <v>2233</v>
      </c>
      <c r="C99" s="11" t="s">
        <v>2215</v>
      </c>
      <c r="D99" s="8">
        <v>1.3</v>
      </c>
      <c r="E99" s="6">
        <f t="shared" si="1"/>
        <v>91</v>
      </c>
      <c r="F99" s="6">
        <v>0</v>
      </c>
      <c r="G99" s="96"/>
      <c r="H99" s="96"/>
      <c r="I99" s="78"/>
    </row>
    <row r="100" spans="1:9">
      <c r="A100" s="11">
        <v>94</v>
      </c>
      <c r="B100" s="96" t="s">
        <v>2234</v>
      </c>
      <c r="C100" s="11" t="s">
        <v>2215</v>
      </c>
      <c r="D100" s="8">
        <v>0.75</v>
      </c>
      <c r="E100" s="6">
        <f t="shared" si="1"/>
        <v>52.5</v>
      </c>
      <c r="F100" s="11">
        <v>0</v>
      </c>
      <c r="G100" s="96"/>
      <c r="H100" s="96"/>
      <c r="I100" s="78"/>
    </row>
    <row r="101" spans="1:9">
      <c r="A101" s="6">
        <v>95</v>
      </c>
      <c r="B101" s="96" t="s">
        <v>2235</v>
      </c>
      <c r="C101" s="11" t="s">
        <v>2215</v>
      </c>
      <c r="D101" s="8">
        <v>2.6</v>
      </c>
      <c r="E101" s="6">
        <f t="shared" si="1"/>
        <v>182</v>
      </c>
      <c r="F101" s="6">
        <v>0</v>
      </c>
      <c r="G101" s="96"/>
      <c r="H101" s="96"/>
      <c r="I101" s="78"/>
    </row>
    <row r="102" spans="1:9">
      <c r="A102" s="11">
        <v>96</v>
      </c>
      <c r="B102" s="96" t="s">
        <v>2236</v>
      </c>
      <c r="C102" s="11" t="s">
        <v>2215</v>
      </c>
      <c r="D102" s="8">
        <v>0.68</v>
      </c>
      <c r="E102" s="6">
        <f t="shared" si="1"/>
        <v>47.6</v>
      </c>
      <c r="F102" s="11">
        <v>0</v>
      </c>
      <c r="G102" s="96"/>
      <c r="H102" s="96"/>
      <c r="I102" s="78"/>
    </row>
    <row r="103" spans="1:9">
      <c r="A103" s="6">
        <v>97</v>
      </c>
      <c r="B103" s="96" t="s">
        <v>2237</v>
      </c>
      <c r="C103" s="11" t="s">
        <v>2215</v>
      </c>
      <c r="D103" s="8">
        <v>0.5</v>
      </c>
      <c r="E103" s="6">
        <f t="shared" si="1"/>
        <v>35</v>
      </c>
      <c r="F103" s="6">
        <v>0</v>
      </c>
      <c r="G103" s="96"/>
      <c r="H103" s="96"/>
      <c r="I103" s="78"/>
    </row>
    <row r="104" spans="1:9">
      <c r="A104" s="11">
        <v>98</v>
      </c>
      <c r="B104" s="96" t="s">
        <v>2238</v>
      </c>
      <c r="C104" s="11" t="s">
        <v>2215</v>
      </c>
      <c r="D104" s="8">
        <v>1</v>
      </c>
      <c r="E104" s="6">
        <f t="shared" si="1"/>
        <v>70</v>
      </c>
      <c r="F104" s="11">
        <v>0</v>
      </c>
      <c r="G104" s="96"/>
      <c r="H104" s="96"/>
      <c r="I104" s="78"/>
    </row>
    <row r="105" spans="1:9">
      <c r="A105" s="6">
        <v>99</v>
      </c>
      <c r="B105" s="96" t="s">
        <v>2239</v>
      </c>
      <c r="C105" s="11" t="s">
        <v>2215</v>
      </c>
      <c r="D105" s="8">
        <v>0.2</v>
      </c>
      <c r="E105" s="6">
        <f t="shared" si="1"/>
        <v>14</v>
      </c>
      <c r="F105" s="6">
        <v>0</v>
      </c>
      <c r="G105" s="96"/>
      <c r="H105" s="96"/>
      <c r="I105" s="78"/>
    </row>
    <row r="106" spans="1:9">
      <c r="A106" s="11">
        <v>100</v>
      </c>
      <c r="B106" s="96" t="s">
        <v>2240</v>
      </c>
      <c r="C106" s="11" t="s">
        <v>2215</v>
      </c>
      <c r="D106" s="8">
        <v>0.3</v>
      </c>
      <c r="E106" s="6">
        <f t="shared" si="1"/>
        <v>21</v>
      </c>
      <c r="F106" s="11">
        <v>0</v>
      </c>
      <c r="G106" s="96"/>
      <c r="H106" s="96"/>
      <c r="I106" s="78"/>
    </row>
    <row r="107" spans="1:9">
      <c r="A107" s="6">
        <v>101</v>
      </c>
      <c r="B107" s="96" t="s">
        <v>2241</v>
      </c>
      <c r="C107" s="11" t="s">
        <v>2215</v>
      </c>
      <c r="D107" s="8">
        <v>1</v>
      </c>
      <c r="E107" s="6">
        <f t="shared" si="1"/>
        <v>70</v>
      </c>
      <c r="F107" s="6">
        <v>0</v>
      </c>
      <c r="G107" s="96"/>
      <c r="H107" s="96"/>
      <c r="I107" s="78"/>
    </row>
    <row r="108" spans="1:9">
      <c r="A108" s="11">
        <v>102</v>
      </c>
      <c r="B108" s="96" t="s">
        <v>2242</v>
      </c>
      <c r="C108" s="11" t="s">
        <v>2215</v>
      </c>
      <c r="D108" s="8">
        <v>0.3</v>
      </c>
      <c r="E108" s="6">
        <f t="shared" si="1"/>
        <v>21</v>
      </c>
      <c r="F108" s="11">
        <v>0</v>
      </c>
      <c r="G108" s="96"/>
      <c r="H108" s="96"/>
      <c r="I108" s="78"/>
    </row>
    <row r="109" spans="1:9">
      <c r="A109" s="6">
        <v>103</v>
      </c>
      <c r="B109" s="96" t="s">
        <v>2243</v>
      </c>
      <c r="C109" s="11" t="s">
        <v>2215</v>
      </c>
      <c r="D109" s="8">
        <v>0.6</v>
      </c>
      <c r="E109" s="6">
        <f t="shared" si="1"/>
        <v>42</v>
      </c>
      <c r="F109" s="6">
        <v>0</v>
      </c>
      <c r="G109" s="96"/>
      <c r="H109" s="96"/>
      <c r="I109" s="78"/>
    </row>
    <row r="110" spans="1:9">
      <c r="A110" s="11">
        <v>104</v>
      </c>
      <c r="B110" s="96" t="s">
        <v>2244</v>
      </c>
      <c r="C110" s="11" t="s">
        <v>2215</v>
      </c>
      <c r="D110" s="8">
        <v>0.5</v>
      </c>
      <c r="E110" s="6">
        <f t="shared" si="1"/>
        <v>35</v>
      </c>
      <c r="F110" s="11">
        <v>0</v>
      </c>
      <c r="G110" s="96"/>
      <c r="H110" s="96"/>
      <c r="I110" s="78"/>
    </row>
    <row r="111" spans="1:9">
      <c r="A111" s="6">
        <v>105</v>
      </c>
      <c r="B111" s="96" t="s">
        <v>2245</v>
      </c>
      <c r="C111" s="11" t="s">
        <v>2215</v>
      </c>
      <c r="D111" s="8">
        <v>0.5</v>
      </c>
      <c r="E111" s="6">
        <f t="shared" si="1"/>
        <v>35</v>
      </c>
      <c r="F111" s="6">
        <v>0</v>
      </c>
      <c r="G111" s="96"/>
      <c r="H111" s="96"/>
      <c r="I111" s="78"/>
    </row>
    <row r="112" spans="1:9">
      <c r="A112" s="11">
        <v>106</v>
      </c>
      <c r="B112" s="96" t="s">
        <v>2246</v>
      </c>
      <c r="C112" s="11" t="s">
        <v>2215</v>
      </c>
      <c r="D112" s="8">
        <v>0.6</v>
      </c>
      <c r="E112" s="6">
        <f t="shared" si="1"/>
        <v>42</v>
      </c>
      <c r="F112" s="11">
        <v>0</v>
      </c>
      <c r="G112" s="96"/>
      <c r="H112" s="96"/>
      <c r="I112" s="78"/>
    </row>
    <row r="113" spans="1:9">
      <c r="A113" s="6">
        <v>107</v>
      </c>
      <c r="B113" s="96" t="s">
        <v>2247</v>
      </c>
      <c r="C113" s="11" t="s">
        <v>2215</v>
      </c>
      <c r="D113" s="8">
        <v>0.48</v>
      </c>
      <c r="E113" s="6">
        <f t="shared" si="1"/>
        <v>33.6</v>
      </c>
      <c r="F113" s="6">
        <v>0</v>
      </c>
      <c r="G113" s="96"/>
      <c r="H113" s="96"/>
      <c r="I113" s="78"/>
    </row>
    <row r="114" spans="1:9">
      <c r="A114" s="11">
        <v>108</v>
      </c>
      <c r="B114" s="96" t="s">
        <v>2248</v>
      </c>
      <c r="C114" s="11" t="s">
        <v>2215</v>
      </c>
      <c r="D114" s="8">
        <v>1.9</v>
      </c>
      <c r="E114" s="6">
        <f t="shared" si="1"/>
        <v>133</v>
      </c>
      <c r="F114" s="11">
        <v>0</v>
      </c>
      <c r="G114" s="96"/>
      <c r="H114" s="96"/>
      <c r="I114" s="78"/>
    </row>
    <row r="115" spans="1:9">
      <c r="A115" s="6">
        <v>109</v>
      </c>
      <c r="B115" s="96" t="s">
        <v>2249</v>
      </c>
      <c r="C115" s="11" t="s">
        <v>2215</v>
      </c>
      <c r="D115" s="8">
        <v>0.4</v>
      </c>
      <c r="E115" s="6">
        <f t="shared" si="1"/>
        <v>28</v>
      </c>
      <c r="F115" s="6">
        <v>0</v>
      </c>
      <c r="G115" s="96"/>
      <c r="H115" s="96"/>
      <c r="I115" s="78"/>
    </row>
    <row r="116" spans="1:9">
      <c r="A116" s="11">
        <v>110</v>
      </c>
      <c r="B116" s="96" t="s">
        <v>2250</v>
      </c>
      <c r="C116" s="11" t="s">
        <v>2215</v>
      </c>
      <c r="D116" s="8">
        <v>0.7</v>
      </c>
      <c r="E116" s="6">
        <f t="shared" si="1"/>
        <v>49</v>
      </c>
      <c r="F116" s="11">
        <v>0</v>
      </c>
      <c r="G116" s="96"/>
      <c r="H116" s="96"/>
      <c r="I116" s="78"/>
    </row>
    <row r="117" spans="1:9">
      <c r="A117" s="6">
        <v>111</v>
      </c>
      <c r="B117" s="96" t="s">
        <v>2251</v>
      </c>
      <c r="C117" s="11" t="s">
        <v>2215</v>
      </c>
      <c r="D117" s="8">
        <v>0.6</v>
      </c>
      <c r="E117" s="6">
        <f t="shared" si="1"/>
        <v>42</v>
      </c>
      <c r="F117" s="6">
        <v>0</v>
      </c>
      <c r="G117" s="96"/>
      <c r="H117" s="96"/>
      <c r="I117" s="78"/>
    </row>
    <row r="118" spans="1:9">
      <c r="A118" s="11">
        <v>112</v>
      </c>
      <c r="B118" s="96" t="s">
        <v>2252</v>
      </c>
      <c r="C118" s="11" t="s">
        <v>2215</v>
      </c>
      <c r="D118" s="8">
        <v>1.85</v>
      </c>
      <c r="E118" s="6">
        <f t="shared" si="1"/>
        <v>129.5</v>
      </c>
      <c r="F118" s="11">
        <v>0</v>
      </c>
      <c r="G118" s="96"/>
      <c r="H118" s="96"/>
      <c r="I118" s="78"/>
    </row>
    <row r="119" spans="4:4">
      <c r="D119">
        <f>SUM(D7:D118)</f>
        <v>113.67</v>
      </c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3.45" customWidth="1"/>
    <col min="8" max="8" width="12.9083333333333" customWidth="1"/>
    <col min="9" max="9" width="12.45" customWidth="1"/>
  </cols>
  <sheetData>
    <row r="1" spans="1:9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>
      <c r="A2" s="89"/>
      <c r="B2" s="89"/>
      <c r="C2" s="89"/>
      <c r="D2" s="89"/>
      <c r="E2" s="89"/>
      <c r="F2" s="89"/>
      <c r="G2" s="89"/>
      <c r="H2" s="89"/>
      <c r="I2" s="89"/>
    </row>
    <row r="3" spans="1:9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>
      <c r="A4" s="91" t="s">
        <v>2</v>
      </c>
      <c r="B4" s="91"/>
      <c r="C4" s="91"/>
      <c r="D4" s="91"/>
      <c r="E4" s="91"/>
      <c r="F4" s="91"/>
      <c r="G4" s="91"/>
      <c r="H4" s="91"/>
      <c r="I4" s="91"/>
    </row>
    <row r="5" spans="10:20">
      <c r="J5" s="91" t="s">
        <v>3</v>
      </c>
      <c r="K5" s="91"/>
      <c r="L5" s="34"/>
      <c r="M5" s="91"/>
      <c r="N5" s="91"/>
      <c r="O5" s="91"/>
      <c r="P5" s="91"/>
      <c r="Q5" s="91"/>
      <c r="R5" s="91"/>
      <c r="S5" s="91"/>
      <c r="T5" s="91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92">
        <v>1</v>
      </c>
      <c r="B7" s="92" t="s">
        <v>2253</v>
      </c>
      <c r="C7" s="92" t="s">
        <v>2254</v>
      </c>
      <c r="D7" s="93">
        <v>4.28</v>
      </c>
      <c r="E7" s="92">
        <f>D7*70</f>
        <v>299.6</v>
      </c>
      <c r="F7" s="92">
        <v>0</v>
      </c>
      <c r="G7" s="92"/>
      <c r="H7" s="92"/>
      <c r="I7" s="92"/>
    </row>
    <row r="8" spans="1:9">
      <c r="A8" s="92">
        <v>2</v>
      </c>
      <c r="B8" s="92" t="s">
        <v>2255</v>
      </c>
      <c r="C8" s="92" t="s">
        <v>2254</v>
      </c>
      <c r="D8" s="93">
        <v>1.38</v>
      </c>
      <c r="E8" s="92">
        <f>D8*60</f>
        <v>82.8</v>
      </c>
      <c r="F8" s="92">
        <f>E8*0</f>
        <v>0</v>
      </c>
      <c r="G8" s="92"/>
      <c r="H8" s="92"/>
      <c r="I8" s="92"/>
    </row>
    <row r="9" spans="1:9">
      <c r="A9" s="92">
        <v>3</v>
      </c>
      <c r="B9" s="92" t="s">
        <v>2256</v>
      </c>
      <c r="C9" s="92" t="s">
        <v>2254</v>
      </c>
      <c r="D9" s="93">
        <v>3.65</v>
      </c>
      <c r="E9" s="92">
        <f t="shared" ref="E9:E43" si="0">D9*60</f>
        <v>219</v>
      </c>
      <c r="F9" s="92">
        <f t="shared" ref="F9:F43" si="1">E9*0</f>
        <v>0</v>
      </c>
      <c r="G9" s="92"/>
      <c r="H9" s="92"/>
      <c r="I9" s="92"/>
    </row>
    <row r="10" spans="1:9">
      <c r="A10" s="92">
        <v>4</v>
      </c>
      <c r="B10" s="92" t="s">
        <v>2257</v>
      </c>
      <c r="C10" s="92" t="s">
        <v>2258</v>
      </c>
      <c r="D10" s="93">
        <v>4.41</v>
      </c>
      <c r="E10" s="92">
        <f t="shared" si="0"/>
        <v>264.6</v>
      </c>
      <c r="F10" s="92">
        <f t="shared" si="1"/>
        <v>0</v>
      </c>
      <c r="G10" s="92"/>
      <c r="H10" s="92"/>
      <c r="I10" s="92"/>
    </row>
    <row r="11" spans="1:9">
      <c r="A11" s="92">
        <v>5</v>
      </c>
      <c r="B11" s="92" t="s">
        <v>2259</v>
      </c>
      <c r="C11" s="92" t="s">
        <v>2258</v>
      </c>
      <c r="D11" s="93">
        <v>9.94</v>
      </c>
      <c r="E11" s="92">
        <f t="shared" si="0"/>
        <v>596.4</v>
      </c>
      <c r="F11" s="92">
        <f t="shared" si="1"/>
        <v>0</v>
      </c>
      <c r="G11" s="92"/>
      <c r="H11" s="92"/>
      <c r="I11" s="92"/>
    </row>
    <row r="12" spans="1:9">
      <c r="A12" s="92">
        <v>6</v>
      </c>
      <c r="B12" s="92" t="s">
        <v>2260</v>
      </c>
      <c r="C12" s="92" t="s">
        <v>2258</v>
      </c>
      <c r="D12" s="93">
        <v>3.4</v>
      </c>
      <c r="E12" s="92">
        <f t="shared" si="0"/>
        <v>204</v>
      </c>
      <c r="F12" s="92">
        <f t="shared" si="1"/>
        <v>0</v>
      </c>
      <c r="G12" s="92"/>
      <c r="H12" s="92"/>
      <c r="I12" s="92"/>
    </row>
    <row r="13" spans="1:9">
      <c r="A13" s="92">
        <v>7</v>
      </c>
      <c r="B13" s="92" t="s">
        <v>2261</v>
      </c>
      <c r="C13" s="92" t="s">
        <v>2258</v>
      </c>
      <c r="D13" s="93">
        <v>2.58</v>
      </c>
      <c r="E13" s="92">
        <f t="shared" si="0"/>
        <v>154.8</v>
      </c>
      <c r="F13" s="92">
        <f t="shared" si="1"/>
        <v>0</v>
      </c>
      <c r="G13" s="92"/>
      <c r="H13" s="92"/>
      <c r="I13" s="92"/>
    </row>
    <row r="14" spans="1:9">
      <c r="A14" s="92">
        <v>8</v>
      </c>
      <c r="B14" s="92" t="s">
        <v>2262</v>
      </c>
      <c r="C14" s="92" t="s">
        <v>2258</v>
      </c>
      <c r="D14" s="93">
        <v>1.32</v>
      </c>
      <c r="E14" s="92">
        <f t="shared" si="0"/>
        <v>79.2</v>
      </c>
      <c r="F14" s="92">
        <f t="shared" si="1"/>
        <v>0</v>
      </c>
      <c r="G14" s="92"/>
      <c r="H14" s="92"/>
      <c r="I14" s="92"/>
    </row>
    <row r="15" spans="1:9">
      <c r="A15" s="92">
        <v>9</v>
      </c>
      <c r="B15" s="92" t="s">
        <v>2263</v>
      </c>
      <c r="C15" s="92" t="s">
        <v>2258</v>
      </c>
      <c r="D15" s="93">
        <v>2.21</v>
      </c>
      <c r="E15" s="92">
        <f t="shared" si="0"/>
        <v>132.6</v>
      </c>
      <c r="F15" s="92">
        <f t="shared" si="1"/>
        <v>0</v>
      </c>
      <c r="G15" s="92"/>
      <c r="H15" s="92"/>
      <c r="I15" s="92"/>
    </row>
    <row r="16" spans="1:9">
      <c r="A16" s="92">
        <v>10</v>
      </c>
      <c r="B16" s="92" t="s">
        <v>2264</v>
      </c>
      <c r="C16" s="92" t="s">
        <v>2258</v>
      </c>
      <c r="D16" s="93">
        <v>2.83</v>
      </c>
      <c r="E16" s="92">
        <f t="shared" si="0"/>
        <v>169.8</v>
      </c>
      <c r="F16" s="92">
        <f t="shared" si="1"/>
        <v>0</v>
      </c>
      <c r="G16" s="92"/>
      <c r="H16" s="92"/>
      <c r="I16" s="92"/>
    </row>
    <row r="17" spans="1:9">
      <c r="A17" s="92">
        <v>11</v>
      </c>
      <c r="B17" s="92" t="s">
        <v>2265</v>
      </c>
      <c r="C17" s="92" t="s">
        <v>2258</v>
      </c>
      <c r="D17" s="93">
        <v>5.62</v>
      </c>
      <c r="E17" s="92">
        <f t="shared" si="0"/>
        <v>337.2</v>
      </c>
      <c r="F17" s="92">
        <f t="shared" si="1"/>
        <v>0</v>
      </c>
      <c r="G17" s="92"/>
      <c r="H17" s="92"/>
      <c r="I17" s="92"/>
    </row>
    <row r="18" spans="1:9">
      <c r="A18" s="92">
        <v>12</v>
      </c>
      <c r="B18" s="92" t="s">
        <v>2266</v>
      </c>
      <c r="C18" s="92" t="s">
        <v>2258</v>
      </c>
      <c r="D18" s="93">
        <v>1.24</v>
      </c>
      <c r="E18" s="92">
        <f t="shared" si="0"/>
        <v>74.4</v>
      </c>
      <c r="F18" s="92">
        <f t="shared" si="1"/>
        <v>0</v>
      </c>
      <c r="G18" s="92"/>
      <c r="H18" s="92"/>
      <c r="I18" s="92"/>
    </row>
    <row r="19" spans="1:9">
      <c r="A19" s="92">
        <v>13</v>
      </c>
      <c r="B19" s="92" t="s">
        <v>2267</v>
      </c>
      <c r="C19" s="92" t="s">
        <v>2258</v>
      </c>
      <c r="D19" s="93">
        <v>3.21</v>
      </c>
      <c r="E19" s="92">
        <f t="shared" si="0"/>
        <v>192.6</v>
      </c>
      <c r="F19" s="92">
        <f t="shared" si="1"/>
        <v>0</v>
      </c>
      <c r="G19" s="92"/>
      <c r="H19" s="92"/>
      <c r="I19" s="92"/>
    </row>
    <row r="20" spans="1:9">
      <c r="A20" s="92">
        <v>14</v>
      </c>
      <c r="B20" s="92" t="s">
        <v>2268</v>
      </c>
      <c r="C20" s="92" t="s">
        <v>2258</v>
      </c>
      <c r="D20" s="93">
        <v>2.38</v>
      </c>
      <c r="E20" s="92">
        <f t="shared" si="0"/>
        <v>142.8</v>
      </c>
      <c r="F20" s="92">
        <f t="shared" si="1"/>
        <v>0</v>
      </c>
      <c r="G20" s="92"/>
      <c r="H20" s="92"/>
      <c r="I20" s="92"/>
    </row>
    <row r="21" spans="1:9">
      <c r="A21" s="92">
        <v>15</v>
      </c>
      <c r="B21" s="92" t="s">
        <v>2269</v>
      </c>
      <c r="C21" s="92" t="s">
        <v>2258</v>
      </c>
      <c r="D21" s="93">
        <v>1.64</v>
      </c>
      <c r="E21" s="92">
        <f t="shared" si="0"/>
        <v>98.4</v>
      </c>
      <c r="F21" s="92">
        <f t="shared" si="1"/>
        <v>0</v>
      </c>
      <c r="G21" s="92"/>
      <c r="H21" s="92"/>
      <c r="I21" s="92"/>
    </row>
    <row r="22" spans="1:9">
      <c r="A22" s="92">
        <v>16</v>
      </c>
      <c r="B22" s="92" t="s">
        <v>2270</v>
      </c>
      <c r="C22" s="92" t="s">
        <v>2258</v>
      </c>
      <c r="D22" s="93">
        <v>3.97</v>
      </c>
      <c r="E22" s="92">
        <f t="shared" si="0"/>
        <v>238.2</v>
      </c>
      <c r="F22" s="92">
        <f t="shared" si="1"/>
        <v>0</v>
      </c>
      <c r="G22" s="92"/>
      <c r="H22" s="92"/>
      <c r="I22" s="95"/>
    </row>
    <row r="23" spans="1:9">
      <c r="A23" s="92">
        <v>17</v>
      </c>
      <c r="B23" s="92" t="s">
        <v>2271</v>
      </c>
      <c r="C23" s="92" t="s">
        <v>2272</v>
      </c>
      <c r="D23" s="93">
        <v>2.89</v>
      </c>
      <c r="E23" s="92">
        <f t="shared" si="0"/>
        <v>173.4</v>
      </c>
      <c r="F23" s="92">
        <f t="shared" si="1"/>
        <v>0</v>
      </c>
      <c r="G23" s="92"/>
      <c r="H23" s="92"/>
      <c r="I23" s="92"/>
    </row>
    <row r="24" spans="1:9">
      <c r="A24" s="92">
        <v>18</v>
      </c>
      <c r="B24" s="92" t="s">
        <v>2273</v>
      </c>
      <c r="C24" s="92" t="s">
        <v>2272</v>
      </c>
      <c r="D24" s="93">
        <v>3.38</v>
      </c>
      <c r="E24" s="92">
        <f t="shared" si="0"/>
        <v>202.8</v>
      </c>
      <c r="F24" s="92">
        <f t="shared" si="1"/>
        <v>0</v>
      </c>
      <c r="G24" s="92"/>
      <c r="H24" s="92"/>
      <c r="I24" s="92"/>
    </row>
    <row r="25" spans="1:9">
      <c r="A25" s="92">
        <v>19</v>
      </c>
      <c r="B25" s="92" t="s">
        <v>2274</v>
      </c>
      <c r="C25" s="92" t="s">
        <v>2272</v>
      </c>
      <c r="D25" s="93">
        <v>1.87</v>
      </c>
      <c r="E25" s="92">
        <f t="shared" si="0"/>
        <v>112.2</v>
      </c>
      <c r="F25" s="92">
        <f t="shared" si="1"/>
        <v>0</v>
      </c>
      <c r="G25" s="92"/>
      <c r="H25" s="92"/>
      <c r="I25" s="92"/>
    </row>
    <row r="26" spans="1:9">
      <c r="A26" s="92">
        <v>20</v>
      </c>
      <c r="B26" s="92" t="s">
        <v>2275</v>
      </c>
      <c r="C26" s="92" t="s">
        <v>2272</v>
      </c>
      <c r="D26" s="93">
        <v>3.47</v>
      </c>
      <c r="E26" s="92">
        <f t="shared" si="0"/>
        <v>208.2</v>
      </c>
      <c r="F26" s="92">
        <f t="shared" si="1"/>
        <v>0</v>
      </c>
      <c r="G26" s="92"/>
      <c r="H26" s="92"/>
      <c r="I26" s="92"/>
    </row>
    <row r="27" spans="1:9">
      <c r="A27" s="92">
        <v>21</v>
      </c>
      <c r="B27" s="92" t="s">
        <v>2276</v>
      </c>
      <c r="C27" s="92" t="s">
        <v>2272</v>
      </c>
      <c r="D27" s="93">
        <v>2.57</v>
      </c>
      <c r="E27" s="92">
        <f t="shared" si="0"/>
        <v>154.2</v>
      </c>
      <c r="F27" s="92">
        <f t="shared" si="1"/>
        <v>0</v>
      </c>
      <c r="G27" s="92"/>
      <c r="H27" s="92"/>
      <c r="I27" s="92"/>
    </row>
    <row r="28" spans="1:9">
      <c r="A28" s="92">
        <v>22</v>
      </c>
      <c r="B28" s="92" t="s">
        <v>2277</v>
      </c>
      <c r="C28" s="92" t="s">
        <v>2272</v>
      </c>
      <c r="D28" s="93">
        <v>1.66</v>
      </c>
      <c r="E28" s="92">
        <f t="shared" si="0"/>
        <v>99.6</v>
      </c>
      <c r="F28" s="92">
        <f t="shared" si="1"/>
        <v>0</v>
      </c>
      <c r="G28" s="92"/>
      <c r="H28" s="92"/>
      <c r="I28" s="92"/>
    </row>
    <row r="29" spans="1:9">
      <c r="A29" s="92">
        <v>23</v>
      </c>
      <c r="B29" s="92" t="s">
        <v>2278</v>
      </c>
      <c r="C29" s="92" t="s">
        <v>2272</v>
      </c>
      <c r="D29" s="93">
        <v>2.25</v>
      </c>
      <c r="E29" s="92">
        <f t="shared" si="0"/>
        <v>135</v>
      </c>
      <c r="F29" s="92">
        <f t="shared" si="1"/>
        <v>0</v>
      </c>
      <c r="G29" s="92"/>
      <c r="H29" s="92"/>
      <c r="I29" s="92"/>
    </row>
    <row r="30" spans="1:9">
      <c r="A30" s="92">
        <v>24</v>
      </c>
      <c r="B30" s="92" t="s">
        <v>2279</v>
      </c>
      <c r="C30" s="92" t="s">
        <v>2272</v>
      </c>
      <c r="D30" s="93">
        <v>3.62</v>
      </c>
      <c r="E30" s="92">
        <f t="shared" si="0"/>
        <v>217.2</v>
      </c>
      <c r="F30" s="92">
        <f t="shared" si="1"/>
        <v>0</v>
      </c>
      <c r="G30" s="92"/>
      <c r="H30" s="92"/>
      <c r="I30" s="92"/>
    </row>
    <row r="31" spans="1:9">
      <c r="A31" s="92">
        <v>25</v>
      </c>
      <c r="B31" s="92" t="s">
        <v>2280</v>
      </c>
      <c r="C31" s="92" t="s">
        <v>2272</v>
      </c>
      <c r="D31" s="93">
        <v>3.76</v>
      </c>
      <c r="E31" s="92">
        <f t="shared" si="0"/>
        <v>225.6</v>
      </c>
      <c r="F31" s="92">
        <f t="shared" si="1"/>
        <v>0</v>
      </c>
      <c r="G31" s="92"/>
      <c r="H31" s="92"/>
      <c r="I31" s="92"/>
    </row>
    <row r="32" spans="1:9">
      <c r="A32" s="92">
        <v>26</v>
      </c>
      <c r="B32" s="92" t="s">
        <v>2281</v>
      </c>
      <c r="C32" s="92" t="s">
        <v>2272</v>
      </c>
      <c r="D32" s="93">
        <v>2.29</v>
      </c>
      <c r="E32" s="92">
        <f t="shared" si="0"/>
        <v>137.4</v>
      </c>
      <c r="F32" s="92">
        <f t="shared" si="1"/>
        <v>0</v>
      </c>
      <c r="G32" s="92"/>
      <c r="H32" s="92"/>
      <c r="I32" s="92"/>
    </row>
    <row r="33" spans="1:9">
      <c r="A33" s="92">
        <v>27</v>
      </c>
      <c r="B33" s="92" t="s">
        <v>2282</v>
      </c>
      <c r="C33" s="92" t="s">
        <v>2272</v>
      </c>
      <c r="D33" s="93">
        <v>3.15</v>
      </c>
      <c r="E33" s="92">
        <f t="shared" si="0"/>
        <v>189</v>
      </c>
      <c r="F33" s="92">
        <f t="shared" si="1"/>
        <v>0</v>
      </c>
      <c r="G33" s="11"/>
      <c r="H33" s="92"/>
      <c r="I33" s="92"/>
    </row>
    <row r="34" spans="1:9">
      <c r="A34" s="92">
        <v>28</v>
      </c>
      <c r="B34" s="92" t="s">
        <v>2283</v>
      </c>
      <c r="C34" s="92" t="s">
        <v>2272</v>
      </c>
      <c r="D34" s="93">
        <v>3.38</v>
      </c>
      <c r="E34" s="92">
        <f t="shared" si="0"/>
        <v>202.8</v>
      </c>
      <c r="F34" s="92">
        <f t="shared" si="1"/>
        <v>0</v>
      </c>
      <c r="G34" s="92"/>
      <c r="H34" s="92"/>
      <c r="I34" s="92"/>
    </row>
    <row r="35" spans="1:9">
      <c r="A35" s="92">
        <v>29</v>
      </c>
      <c r="B35" s="92" t="s">
        <v>2284</v>
      </c>
      <c r="C35" s="92" t="s">
        <v>2272</v>
      </c>
      <c r="D35" s="93">
        <v>3.47</v>
      </c>
      <c r="E35" s="92">
        <f t="shared" si="0"/>
        <v>208.2</v>
      </c>
      <c r="F35" s="92">
        <f t="shared" si="1"/>
        <v>0</v>
      </c>
      <c r="G35" s="11"/>
      <c r="H35" s="92"/>
      <c r="I35" s="92"/>
    </row>
    <row r="36" spans="1:9">
      <c r="A36" s="92">
        <v>30</v>
      </c>
      <c r="B36" s="92" t="s">
        <v>2285</v>
      </c>
      <c r="C36" s="92" t="s">
        <v>2272</v>
      </c>
      <c r="D36" s="93">
        <v>4.41</v>
      </c>
      <c r="E36" s="92">
        <f t="shared" si="0"/>
        <v>264.6</v>
      </c>
      <c r="F36" s="92">
        <f t="shared" si="1"/>
        <v>0</v>
      </c>
      <c r="G36" s="11"/>
      <c r="H36" s="92"/>
      <c r="I36" s="92"/>
    </row>
    <row r="37" spans="1:9">
      <c r="A37" s="92">
        <v>31</v>
      </c>
      <c r="B37" s="92" t="s">
        <v>2286</v>
      </c>
      <c r="C37" s="92" t="s">
        <v>2272</v>
      </c>
      <c r="D37" s="93">
        <v>2.1</v>
      </c>
      <c r="E37" s="92">
        <f t="shared" si="0"/>
        <v>126</v>
      </c>
      <c r="F37" s="92">
        <f t="shared" si="1"/>
        <v>0</v>
      </c>
      <c r="G37" s="11"/>
      <c r="H37" s="92"/>
      <c r="I37" s="92"/>
    </row>
    <row r="38" spans="1:9">
      <c r="A38" s="92">
        <v>32</v>
      </c>
      <c r="B38" s="92" t="s">
        <v>2287</v>
      </c>
      <c r="C38" s="92" t="s">
        <v>2272</v>
      </c>
      <c r="D38" s="93">
        <v>4.56</v>
      </c>
      <c r="E38" s="92">
        <f t="shared" si="0"/>
        <v>273.6</v>
      </c>
      <c r="F38" s="92">
        <f t="shared" si="1"/>
        <v>0</v>
      </c>
      <c r="G38" s="92"/>
      <c r="H38" s="92"/>
      <c r="I38" s="92"/>
    </row>
    <row r="39" spans="1:9">
      <c r="A39" s="92">
        <v>33</v>
      </c>
      <c r="B39" s="92" t="s">
        <v>2288</v>
      </c>
      <c r="C39" s="92" t="s">
        <v>2272</v>
      </c>
      <c r="D39" s="93">
        <v>4.48</v>
      </c>
      <c r="E39" s="92">
        <f t="shared" si="0"/>
        <v>268.8</v>
      </c>
      <c r="F39" s="92">
        <f t="shared" si="1"/>
        <v>0</v>
      </c>
      <c r="G39" s="92"/>
      <c r="H39" s="92"/>
      <c r="I39" s="92"/>
    </row>
    <row r="40" spans="1:9">
      <c r="A40" s="92">
        <v>34</v>
      </c>
      <c r="B40" s="92" t="s">
        <v>2289</v>
      </c>
      <c r="C40" s="92" t="s">
        <v>2272</v>
      </c>
      <c r="D40" s="93">
        <v>4.28</v>
      </c>
      <c r="E40" s="92">
        <f t="shared" si="0"/>
        <v>256.8</v>
      </c>
      <c r="F40" s="92">
        <f t="shared" si="1"/>
        <v>0</v>
      </c>
      <c r="G40" s="11"/>
      <c r="H40" s="92"/>
      <c r="I40" s="92"/>
    </row>
    <row r="41" spans="1:9">
      <c r="A41" s="92">
        <v>35</v>
      </c>
      <c r="B41" s="92" t="s">
        <v>2290</v>
      </c>
      <c r="C41" s="92" t="s">
        <v>2272</v>
      </c>
      <c r="D41" s="93">
        <v>2.54</v>
      </c>
      <c r="E41" s="92">
        <f t="shared" si="0"/>
        <v>152.4</v>
      </c>
      <c r="F41" s="92">
        <f t="shared" si="1"/>
        <v>0</v>
      </c>
      <c r="G41" s="92"/>
      <c r="H41" s="92"/>
      <c r="I41" s="95"/>
    </row>
    <row r="42" spans="1:9">
      <c r="A42" s="92">
        <v>36</v>
      </c>
      <c r="B42" s="92" t="s">
        <v>2291</v>
      </c>
      <c r="C42" s="92" t="s">
        <v>2272</v>
      </c>
      <c r="D42" s="93">
        <v>3.3</v>
      </c>
      <c r="E42" s="92">
        <f t="shared" si="0"/>
        <v>198</v>
      </c>
      <c r="F42" s="92">
        <f t="shared" si="1"/>
        <v>0</v>
      </c>
      <c r="G42" s="92"/>
      <c r="H42" s="92"/>
      <c r="I42" s="92"/>
    </row>
    <row r="43" spans="1:9">
      <c r="A43" s="92">
        <v>37</v>
      </c>
      <c r="B43" s="92" t="s">
        <v>2292</v>
      </c>
      <c r="C43" s="92" t="s">
        <v>2272</v>
      </c>
      <c r="D43" s="93">
        <v>4.34</v>
      </c>
      <c r="E43" s="92">
        <f t="shared" si="0"/>
        <v>260.4</v>
      </c>
      <c r="F43" s="92">
        <f t="shared" si="1"/>
        <v>0</v>
      </c>
      <c r="G43" s="92"/>
      <c r="H43" s="92"/>
      <c r="I43" s="92"/>
    </row>
    <row r="44" ht="17.25" spans="1:9">
      <c r="A44" s="11"/>
      <c r="B44" s="12" t="s">
        <v>63</v>
      </c>
      <c r="C44" s="11"/>
      <c r="D44" s="11">
        <f>SUM(D7:D43)</f>
        <v>121.83</v>
      </c>
      <c r="E44" s="11">
        <f>SUM(E7:E43)</f>
        <v>7352.6</v>
      </c>
      <c r="F44" s="11"/>
      <c r="G44" s="94"/>
      <c r="H44" s="11"/>
      <c r="I44" s="11"/>
    </row>
  </sheetData>
  <mergeCells count="4">
    <mergeCell ref="A3:I3"/>
    <mergeCell ref="A4:I4"/>
    <mergeCell ref="J5:T5"/>
    <mergeCell ref="A1:I2"/>
  </mergeCells>
  <pageMargins left="0.7" right="0.7" top="0.75" bottom="0.75" header="0.3" footer="0.3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0"/>
  <sheetViews>
    <sheetView workbookViewId="0">
      <selection activeCell="G6" sqref="G6"/>
    </sheetView>
  </sheetViews>
  <sheetFormatPr defaultColWidth="9" defaultRowHeight="13.5"/>
  <cols>
    <col min="5" max="5" width="10.3666666666667"/>
    <col min="6" max="6" width="10.9083333333333" customWidth="1"/>
    <col min="7" max="7" width="22" customWidth="1"/>
    <col min="8" max="8" width="10.0916666666667" customWidth="1"/>
  </cols>
  <sheetData>
    <row r="1" spans="1:9">
      <c r="A1" s="1" t="s">
        <v>0</v>
      </c>
      <c r="B1" s="1"/>
      <c r="C1" s="1"/>
      <c r="D1" s="31"/>
      <c r="E1" s="1"/>
      <c r="F1" s="1"/>
      <c r="G1" s="1"/>
      <c r="H1" s="1"/>
      <c r="I1" s="1"/>
    </row>
    <row r="2" spans="1:9">
      <c r="A2" s="1"/>
      <c r="B2" s="1"/>
      <c r="C2" s="1"/>
      <c r="D2" s="31"/>
      <c r="E2" s="1"/>
      <c r="F2" s="1"/>
      <c r="G2" s="1"/>
      <c r="H2" s="1"/>
      <c r="I2" s="1"/>
    </row>
    <row r="3" spans="1:9">
      <c r="A3" s="32" t="s">
        <v>2293</v>
      </c>
      <c r="B3" s="32"/>
      <c r="C3" s="32"/>
      <c r="D3" s="33"/>
      <c r="E3" s="32"/>
      <c r="F3" s="32"/>
      <c r="G3" s="32"/>
      <c r="H3" s="32"/>
      <c r="I3" s="32"/>
    </row>
    <row r="4" spans="1:9">
      <c r="A4" s="34" t="s">
        <v>2</v>
      </c>
      <c r="B4" s="34"/>
      <c r="C4" s="34"/>
      <c r="D4" s="35"/>
      <c r="E4" s="34"/>
      <c r="F4" s="34"/>
      <c r="G4" s="34"/>
      <c r="H4" s="34"/>
      <c r="I4" s="34"/>
    </row>
    <row r="5" spans="1:9">
      <c r="A5" s="34" t="s">
        <v>3</v>
      </c>
      <c r="B5" s="34"/>
      <c r="C5" s="34"/>
      <c r="D5" s="35"/>
      <c r="E5" s="34"/>
      <c r="F5" s="34"/>
      <c r="G5" s="34"/>
      <c r="H5" s="34"/>
      <c r="I5" s="34"/>
    </row>
    <row r="6" ht="40.5" spans="1:9">
      <c r="A6" s="36" t="s">
        <v>4</v>
      </c>
      <c r="B6" s="37" t="s">
        <v>5</v>
      </c>
      <c r="C6" s="37" t="s">
        <v>6</v>
      </c>
      <c r="D6" s="38" t="s">
        <v>7</v>
      </c>
      <c r="E6" s="37" t="s">
        <v>8</v>
      </c>
      <c r="F6" s="37" t="s">
        <v>9</v>
      </c>
      <c r="G6" s="36" t="s">
        <v>10</v>
      </c>
      <c r="H6" s="36" t="s">
        <v>11</v>
      </c>
      <c r="I6" s="37" t="s">
        <v>12</v>
      </c>
    </row>
    <row r="7" spans="1:9">
      <c r="A7" s="8">
        <v>1</v>
      </c>
      <c r="B7" s="39" t="s">
        <v>2294</v>
      </c>
      <c r="C7" s="8" t="s">
        <v>2295</v>
      </c>
      <c r="D7" s="84">
        <v>1.3</v>
      </c>
      <c r="E7" s="8">
        <f t="shared" ref="E7:E70" si="0">D7*70</f>
        <v>91</v>
      </c>
      <c r="F7" s="8">
        <v>0</v>
      </c>
      <c r="G7" s="40"/>
      <c r="H7" s="40"/>
      <c r="I7" s="8"/>
    </row>
    <row r="8" spans="1:9">
      <c r="A8" s="8">
        <v>2</v>
      </c>
      <c r="B8" s="39" t="s">
        <v>2296</v>
      </c>
      <c r="C8" s="8" t="s">
        <v>2295</v>
      </c>
      <c r="D8" s="84">
        <v>1.778</v>
      </c>
      <c r="E8" s="8">
        <f t="shared" si="0"/>
        <v>124.46</v>
      </c>
      <c r="F8" s="8">
        <v>0</v>
      </c>
      <c r="G8" s="40"/>
      <c r="H8" s="40"/>
      <c r="I8" s="8"/>
    </row>
    <row r="9" spans="1:9">
      <c r="A9" s="8">
        <v>3</v>
      </c>
      <c r="B9" s="85" t="s">
        <v>2297</v>
      </c>
      <c r="C9" s="8" t="s">
        <v>2295</v>
      </c>
      <c r="D9" s="86">
        <v>1.421</v>
      </c>
      <c r="E9" s="8">
        <f t="shared" si="0"/>
        <v>99.47</v>
      </c>
      <c r="F9" s="8">
        <v>0</v>
      </c>
      <c r="G9" s="87"/>
      <c r="H9" s="87"/>
      <c r="I9" s="8"/>
    </row>
    <row r="10" spans="1:9">
      <c r="A10" s="8">
        <v>4</v>
      </c>
      <c r="B10" s="39" t="s">
        <v>2298</v>
      </c>
      <c r="C10" s="8" t="s">
        <v>2295</v>
      </c>
      <c r="D10" s="84">
        <v>1.134</v>
      </c>
      <c r="E10" s="8">
        <f t="shared" si="0"/>
        <v>79.38</v>
      </c>
      <c r="F10" s="8">
        <v>0</v>
      </c>
      <c r="G10" s="40"/>
      <c r="H10" s="40"/>
      <c r="I10" s="8"/>
    </row>
    <row r="11" spans="1:9">
      <c r="A11" s="8">
        <v>5</v>
      </c>
      <c r="B11" s="39" t="s">
        <v>2299</v>
      </c>
      <c r="C11" s="8" t="s">
        <v>2295</v>
      </c>
      <c r="D11" s="84">
        <v>2.184</v>
      </c>
      <c r="E11" s="8">
        <f t="shared" si="0"/>
        <v>152.88</v>
      </c>
      <c r="F11" s="8">
        <v>0</v>
      </c>
      <c r="G11" s="40"/>
      <c r="H11" s="40"/>
      <c r="I11" s="8"/>
    </row>
    <row r="12" spans="1:9">
      <c r="A12" s="8">
        <v>6</v>
      </c>
      <c r="B12" s="39" t="s">
        <v>2300</v>
      </c>
      <c r="C12" s="8" t="s">
        <v>2295</v>
      </c>
      <c r="D12" s="84">
        <v>1.561</v>
      </c>
      <c r="E12" s="8">
        <f t="shared" si="0"/>
        <v>109.27</v>
      </c>
      <c r="F12" s="8">
        <v>0</v>
      </c>
      <c r="G12" s="40"/>
      <c r="H12" s="40"/>
      <c r="I12" s="8"/>
    </row>
    <row r="13" spans="1:9">
      <c r="A13" s="8">
        <v>7</v>
      </c>
      <c r="B13" s="39" t="s">
        <v>2301</v>
      </c>
      <c r="C13" s="8" t="s">
        <v>2295</v>
      </c>
      <c r="D13" s="84">
        <v>2.191</v>
      </c>
      <c r="E13" s="8">
        <f t="shared" si="0"/>
        <v>153.37</v>
      </c>
      <c r="F13" s="8">
        <v>0</v>
      </c>
      <c r="G13" s="40"/>
      <c r="H13" s="40"/>
      <c r="I13" s="8"/>
    </row>
    <row r="14" spans="1:9">
      <c r="A14" s="8">
        <v>8</v>
      </c>
      <c r="B14" s="39" t="s">
        <v>2302</v>
      </c>
      <c r="C14" s="8" t="s">
        <v>2295</v>
      </c>
      <c r="D14" s="84">
        <v>1.785</v>
      </c>
      <c r="E14" s="8">
        <f t="shared" si="0"/>
        <v>124.95</v>
      </c>
      <c r="F14" s="8">
        <v>0</v>
      </c>
      <c r="G14" s="40"/>
      <c r="H14" s="40"/>
      <c r="I14" s="8"/>
    </row>
    <row r="15" spans="1:9">
      <c r="A15" s="8">
        <v>9</v>
      </c>
      <c r="B15" s="39" t="s">
        <v>2303</v>
      </c>
      <c r="C15" s="8" t="s">
        <v>2295</v>
      </c>
      <c r="D15" s="84">
        <v>0.672</v>
      </c>
      <c r="E15" s="8">
        <f t="shared" si="0"/>
        <v>47.04</v>
      </c>
      <c r="F15" s="8">
        <v>0</v>
      </c>
      <c r="G15" s="40"/>
      <c r="H15" s="40"/>
      <c r="I15" s="8"/>
    </row>
    <row r="16" spans="1:9">
      <c r="A16" s="8">
        <v>10</v>
      </c>
      <c r="B16" s="39" t="s">
        <v>2304</v>
      </c>
      <c r="C16" s="8" t="s">
        <v>2295</v>
      </c>
      <c r="D16" s="84">
        <v>1.435</v>
      </c>
      <c r="E16" s="8">
        <f t="shared" si="0"/>
        <v>100.45</v>
      </c>
      <c r="F16" s="8">
        <v>0</v>
      </c>
      <c r="G16" s="40"/>
      <c r="H16" s="40"/>
      <c r="I16" s="8"/>
    </row>
    <row r="17" spans="1:9">
      <c r="A17" s="8">
        <v>11</v>
      </c>
      <c r="B17" s="39" t="s">
        <v>2305</v>
      </c>
      <c r="C17" s="8" t="s">
        <v>2295</v>
      </c>
      <c r="D17" s="84">
        <v>2.121</v>
      </c>
      <c r="E17" s="8">
        <f t="shared" si="0"/>
        <v>148.47</v>
      </c>
      <c r="F17" s="8">
        <v>0</v>
      </c>
      <c r="G17" s="40"/>
      <c r="H17" s="40"/>
      <c r="I17" s="8"/>
    </row>
    <row r="18" spans="1:9">
      <c r="A18" s="8">
        <v>12</v>
      </c>
      <c r="B18" s="39" t="s">
        <v>2306</v>
      </c>
      <c r="C18" s="8" t="s">
        <v>2295</v>
      </c>
      <c r="D18" s="84">
        <v>1.498</v>
      </c>
      <c r="E18" s="8">
        <f t="shared" si="0"/>
        <v>104.86</v>
      </c>
      <c r="F18" s="8">
        <v>0</v>
      </c>
      <c r="G18" s="40"/>
      <c r="H18" s="40"/>
      <c r="I18" s="8"/>
    </row>
    <row r="19" spans="1:9">
      <c r="A19" s="8">
        <v>13</v>
      </c>
      <c r="B19" s="39" t="s">
        <v>2307</v>
      </c>
      <c r="C19" s="8" t="s">
        <v>2295</v>
      </c>
      <c r="D19" s="84">
        <v>2.086</v>
      </c>
      <c r="E19" s="8">
        <f t="shared" si="0"/>
        <v>146.02</v>
      </c>
      <c r="F19" s="8">
        <v>0</v>
      </c>
      <c r="G19" s="40"/>
      <c r="H19" s="40"/>
      <c r="I19" s="8"/>
    </row>
    <row r="20" spans="1:9">
      <c r="A20" s="8">
        <v>14</v>
      </c>
      <c r="B20" s="39" t="s">
        <v>2308</v>
      </c>
      <c r="C20" s="8" t="s">
        <v>2295</v>
      </c>
      <c r="D20" s="84">
        <v>0.378</v>
      </c>
      <c r="E20" s="8">
        <f t="shared" si="0"/>
        <v>26.46</v>
      </c>
      <c r="F20" s="8">
        <v>0</v>
      </c>
      <c r="G20" s="40"/>
      <c r="H20" s="40"/>
      <c r="I20" s="8"/>
    </row>
    <row r="21" spans="1:9">
      <c r="A21" s="8">
        <v>15</v>
      </c>
      <c r="B21" s="39" t="s">
        <v>2309</v>
      </c>
      <c r="C21" s="8" t="s">
        <v>2295</v>
      </c>
      <c r="D21" s="84">
        <v>0.686</v>
      </c>
      <c r="E21" s="8">
        <f t="shared" si="0"/>
        <v>48.02</v>
      </c>
      <c r="F21" s="8">
        <v>0</v>
      </c>
      <c r="G21" s="40"/>
      <c r="H21" s="40"/>
      <c r="I21" s="8"/>
    </row>
    <row r="22" spans="1:9">
      <c r="A22" s="8">
        <v>16</v>
      </c>
      <c r="B22" s="39" t="s">
        <v>2310</v>
      </c>
      <c r="C22" s="8" t="s">
        <v>2295</v>
      </c>
      <c r="D22" s="84">
        <v>0.672</v>
      </c>
      <c r="E22" s="8">
        <f t="shared" si="0"/>
        <v>47.04</v>
      </c>
      <c r="F22" s="8">
        <v>0</v>
      </c>
      <c r="G22" s="40"/>
      <c r="H22" s="40"/>
      <c r="I22" s="8"/>
    </row>
    <row r="23" spans="1:9">
      <c r="A23" s="8">
        <v>17</v>
      </c>
      <c r="B23" s="39" t="s">
        <v>2311</v>
      </c>
      <c r="C23" s="8" t="s">
        <v>2295</v>
      </c>
      <c r="D23" s="84">
        <v>1.029</v>
      </c>
      <c r="E23" s="8">
        <f t="shared" si="0"/>
        <v>72.03</v>
      </c>
      <c r="F23" s="8">
        <v>0</v>
      </c>
      <c r="G23" s="40"/>
      <c r="H23" s="40"/>
      <c r="I23" s="8"/>
    </row>
    <row r="24" spans="1:9">
      <c r="A24" s="8">
        <v>18</v>
      </c>
      <c r="B24" s="39" t="s">
        <v>2312</v>
      </c>
      <c r="C24" s="8" t="s">
        <v>2295</v>
      </c>
      <c r="D24" s="84">
        <v>1.575</v>
      </c>
      <c r="E24" s="8">
        <f t="shared" si="0"/>
        <v>110.25</v>
      </c>
      <c r="F24" s="8">
        <v>0</v>
      </c>
      <c r="G24" s="40"/>
      <c r="H24" s="40"/>
      <c r="I24" s="8"/>
    </row>
    <row r="25" spans="1:9">
      <c r="A25" s="8">
        <v>19</v>
      </c>
      <c r="B25" s="39" t="s">
        <v>2313</v>
      </c>
      <c r="C25" s="8" t="s">
        <v>2295</v>
      </c>
      <c r="D25" s="84">
        <v>2.618</v>
      </c>
      <c r="E25" s="8">
        <f t="shared" si="0"/>
        <v>183.26</v>
      </c>
      <c r="F25" s="8">
        <v>0</v>
      </c>
      <c r="G25" s="40"/>
      <c r="H25" s="40"/>
      <c r="I25" s="8"/>
    </row>
    <row r="26" spans="1:9">
      <c r="A26" s="8">
        <v>20</v>
      </c>
      <c r="B26" s="39" t="s">
        <v>2314</v>
      </c>
      <c r="C26" s="8" t="s">
        <v>2295</v>
      </c>
      <c r="D26" s="84">
        <v>0.952</v>
      </c>
      <c r="E26" s="8">
        <f t="shared" si="0"/>
        <v>66.64</v>
      </c>
      <c r="F26" s="8">
        <v>0</v>
      </c>
      <c r="G26" s="40"/>
      <c r="H26" s="40"/>
      <c r="I26" s="8"/>
    </row>
    <row r="27" spans="1:9">
      <c r="A27" s="8">
        <v>21</v>
      </c>
      <c r="B27" s="39" t="s">
        <v>2315</v>
      </c>
      <c r="C27" s="8" t="s">
        <v>2295</v>
      </c>
      <c r="D27" s="84">
        <v>0.91</v>
      </c>
      <c r="E27" s="8">
        <f t="shared" si="0"/>
        <v>63.7</v>
      </c>
      <c r="F27" s="8">
        <v>0</v>
      </c>
      <c r="G27" s="40"/>
      <c r="H27" s="40"/>
      <c r="I27" s="8"/>
    </row>
    <row r="28" spans="1:9">
      <c r="A28" s="8">
        <v>22</v>
      </c>
      <c r="B28" s="39" t="s">
        <v>2316</v>
      </c>
      <c r="C28" s="8" t="s">
        <v>2295</v>
      </c>
      <c r="D28" s="84">
        <v>1.33</v>
      </c>
      <c r="E28" s="8">
        <f t="shared" si="0"/>
        <v>93.1</v>
      </c>
      <c r="F28" s="8">
        <v>0</v>
      </c>
      <c r="G28" s="40"/>
      <c r="H28" s="40"/>
      <c r="I28" s="8"/>
    </row>
    <row r="29" spans="1:9">
      <c r="A29" s="8">
        <v>23</v>
      </c>
      <c r="B29" s="39" t="s">
        <v>2317</v>
      </c>
      <c r="C29" s="8" t="s">
        <v>2295</v>
      </c>
      <c r="D29" s="84">
        <v>2.723</v>
      </c>
      <c r="E29" s="8">
        <f t="shared" si="0"/>
        <v>190.61</v>
      </c>
      <c r="F29" s="8">
        <v>0</v>
      </c>
      <c r="G29" s="40"/>
      <c r="H29" s="40"/>
      <c r="I29" s="8"/>
    </row>
    <row r="30" spans="1:9">
      <c r="A30" s="8">
        <v>24</v>
      </c>
      <c r="B30" s="39" t="s">
        <v>2318</v>
      </c>
      <c r="C30" s="8" t="s">
        <v>2295</v>
      </c>
      <c r="D30" s="84">
        <v>1.407</v>
      </c>
      <c r="E30" s="8">
        <f t="shared" si="0"/>
        <v>98.49</v>
      </c>
      <c r="F30" s="8">
        <v>0</v>
      </c>
      <c r="G30" s="40"/>
      <c r="H30" s="40"/>
      <c r="I30" s="8"/>
    </row>
    <row r="31" spans="1:9">
      <c r="A31" s="8">
        <v>25</v>
      </c>
      <c r="B31" s="39" t="s">
        <v>2319</v>
      </c>
      <c r="C31" s="8" t="s">
        <v>2295</v>
      </c>
      <c r="D31" s="84">
        <v>0.343</v>
      </c>
      <c r="E31" s="8">
        <f t="shared" si="0"/>
        <v>24.01</v>
      </c>
      <c r="F31" s="8">
        <v>0</v>
      </c>
      <c r="G31" s="40"/>
      <c r="H31" s="40"/>
      <c r="I31" s="8"/>
    </row>
    <row r="32" spans="1:9">
      <c r="A32" s="8">
        <v>26</v>
      </c>
      <c r="B32" s="39" t="s">
        <v>2320</v>
      </c>
      <c r="C32" s="8" t="s">
        <v>2295</v>
      </c>
      <c r="D32" s="84">
        <v>0.546</v>
      </c>
      <c r="E32" s="8">
        <f t="shared" si="0"/>
        <v>38.22</v>
      </c>
      <c r="F32" s="8">
        <v>0</v>
      </c>
      <c r="G32" s="40"/>
      <c r="H32" s="40"/>
      <c r="I32" s="8"/>
    </row>
    <row r="33" spans="1:9">
      <c r="A33" s="8">
        <v>27</v>
      </c>
      <c r="B33" s="39" t="s">
        <v>2321</v>
      </c>
      <c r="C33" s="8" t="s">
        <v>2295</v>
      </c>
      <c r="D33" s="84">
        <v>1.848</v>
      </c>
      <c r="E33" s="8">
        <f t="shared" si="0"/>
        <v>129.36</v>
      </c>
      <c r="F33" s="8">
        <v>0</v>
      </c>
      <c r="G33" s="40"/>
      <c r="H33" s="40"/>
      <c r="I33" s="8"/>
    </row>
    <row r="34" spans="1:9">
      <c r="A34" s="8">
        <v>28</v>
      </c>
      <c r="B34" s="39" t="s">
        <v>2322</v>
      </c>
      <c r="C34" s="8" t="s">
        <v>2295</v>
      </c>
      <c r="D34" s="84">
        <v>1.554</v>
      </c>
      <c r="E34" s="8">
        <f t="shared" si="0"/>
        <v>108.78</v>
      </c>
      <c r="F34" s="8">
        <v>0</v>
      </c>
      <c r="G34" s="40"/>
      <c r="H34" s="40"/>
      <c r="I34" s="8"/>
    </row>
    <row r="35" spans="1:9">
      <c r="A35" s="8">
        <v>29</v>
      </c>
      <c r="B35" s="39" t="s">
        <v>2323</v>
      </c>
      <c r="C35" s="8" t="s">
        <v>2295</v>
      </c>
      <c r="D35" s="84">
        <v>0.658</v>
      </c>
      <c r="E35" s="8">
        <f t="shared" si="0"/>
        <v>46.06</v>
      </c>
      <c r="F35" s="8">
        <v>0</v>
      </c>
      <c r="G35" s="40"/>
      <c r="H35" s="40"/>
      <c r="I35" s="8"/>
    </row>
    <row r="36" spans="1:9">
      <c r="A36" s="8">
        <v>30</v>
      </c>
      <c r="B36" s="39" t="s">
        <v>2324</v>
      </c>
      <c r="C36" s="8" t="s">
        <v>2295</v>
      </c>
      <c r="D36" s="84">
        <v>1.358</v>
      </c>
      <c r="E36" s="8">
        <f t="shared" si="0"/>
        <v>95.06</v>
      </c>
      <c r="F36" s="8">
        <v>0</v>
      </c>
      <c r="G36" s="40"/>
      <c r="H36" s="40"/>
      <c r="I36" s="8"/>
    </row>
    <row r="37" spans="1:9">
      <c r="A37" s="8">
        <v>31</v>
      </c>
      <c r="B37" s="39" t="s">
        <v>345</v>
      </c>
      <c r="C37" s="8" t="s">
        <v>2295</v>
      </c>
      <c r="D37" s="84">
        <v>0.455</v>
      </c>
      <c r="E37" s="8">
        <f t="shared" si="0"/>
        <v>31.85</v>
      </c>
      <c r="F37" s="8">
        <v>0</v>
      </c>
      <c r="G37" s="40"/>
      <c r="H37" s="40"/>
      <c r="I37" s="8"/>
    </row>
    <row r="38" spans="1:9">
      <c r="A38" s="8">
        <v>32</v>
      </c>
      <c r="B38" s="39" t="s">
        <v>2325</v>
      </c>
      <c r="C38" s="8" t="s">
        <v>2295</v>
      </c>
      <c r="D38" s="84">
        <v>2.135</v>
      </c>
      <c r="E38" s="8">
        <f t="shared" si="0"/>
        <v>149.45</v>
      </c>
      <c r="F38" s="8">
        <v>0</v>
      </c>
      <c r="G38" s="40"/>
      <c r="H38" s="40"/>
      <c r="I38" s="8"/>
    </row>
    <row r="39" spans="1:9">
      <c r="A39" s="8">
        <v>33</v>
      </c>
      <c r="B39" s="39" t="s">
        <v>2326</v>
      </c>
      <c r="C39" s="8" t="s">
        <v>2295</v>
      </c>
      <c r="D39" s="84">
        <v>1.057</v>
      </c>
      <c r="E39" s="8">
        <f t="shared" si="0"/>
        <v>73.99</v>
      </c>
      <c r="F39" s="8">
        <v>0</v>
      </c>
      <c r="G39" s="40"/>
      <c r="H39" s="40"/>
      <c r="I39" s="8"/>
    </row>
    <row r="40" spans="1:9">
      <c r="A40" s="8">
        <v>34</v>
      </c>
      <c r="B40" s="39" t="s">
        <v>2327</v>
      </c>
      <c r="C40" s="8" t="s">
        <v>2295</v>
      </c>
      <c r="D40" s="84">
        <v>2.191</v>
      </c>
      <c r="E40" s="8">
        <f t="shared" si="0"/>
        <v>153.37</v>
      </c>
      <c r="F40" s="8">
        <v>0</v>
      </c>
      <c r="G40" s="40"/>
      <c r="H40" s="40"/>
      <c r="I40" s="8"/>
    </row>
    <row r="41" spans="1:9">
      <c r="A41" s="8">
        <v>35</v>
      </c>
      <c r="B41" s="39" t="s">
        <v>2328</v>
      </c>
      <c r="C41" s="8" t="s">
        <v>2295</v>
      </c>
      <c r="D41" s="84">
        <v>1.463</v>
      </c>
      <c r="E41" s="8">
        <f t="shared" si="0"/>
        <v>102.41</v>
      </c>
      <c r="F41" s="8">
        <v>0</v>
      </c>
      <c r="G41" s="40"/>
      <c r="H41" s="40"/>
      <c r="I41" s="8"/>
    </row>
    <row r="42" spans="1:9">
      <c r="A42" s="8">
        <v>36</v>
      </c>
      <c r="B42" s="39" t="s">
        <v>2329</v>
      </c>
      <c r="C42" s="8" t="s">
        <v>2295</v>
      </c>
      <c r="D42" s="84">
        <v>1.631</v>
      </c>
      <c r="E42" s="8">
        <f t="shared" si="0"/>
        <v>114.17</v>
      </c>
      <c r="F42" s="8">
        <v>0</v>
      </c>
      <c r="G42" s="40"/>
      <c r="H42" s="40"/>
      <c r="I42" s="8"/>
    </row>
    <row r="43" spans="1:9">
      <c r="A43" s="8">
        <v>37</v>
      </c>
      <c r="B43" s="39" t="s">
        <v>2330</v>
      </c>
      <c r="C43" s="8" t="s">
        <v>2295</v>
      </c>
      <c r="D43" s="84">
        <v>2.142</v>
      </c>
      <c r="E43" s="8">
        <f t="shared" si="0"/>
        <v>149.94</v>
      </c>
      <c r="F43" s="8">
        <v>0</v>
      </c>
      <c r="G43" s="40"/>
      <c r="H43" s="40"/>
      <c r="I43" s="8"/>
    </row>
    <row r="44" spans="1:9">
      <c r="A44" s="8">
        <v>38</v>
      </c>
      <c r="B44" s="39" t="s">
        <v>2331</v>
      </c>
      <c r="C44" s="8" t="s">
        <v>2295</v>
      </c>
      <c r="D44" s="84">
        <v>0.644</v>
      </c>
      <c r="E44" s="8">
        <f t="shared" si="0"/>
        <v>45.08</v>
      </c>
      <c r="F44" s="8">
        <v>0</v>
      </c>
      <c r="G44" s="40"/>
      <c r="H44" s="40"/>
      <c r="I44" s="8"/>
    </row>
    <row r="45" spans="1:9">
      <c r="A45" s="8">
        <v>39</v>
      </c>
      <c r="B45" s="39" t="s">
        <v>2332</v>
      </c>
      <c r="C45" s="8" t="s">
        <v>2295</v>
      </c>
      <c r="D45" s="84">
        <v>0.595</v>
      </c>
      <c r="E45" s="8">
        <f t="shared" si="0"/>
        <v>41.65</v>
      </c>
      <c r="F45" s="8">
        <v>0</v>
      </c>
      <c r="G45" s="40"/>
      <c r="H45" s="40"/>
      <c r="I45" s="8"/>
    </row>
    <row r="46" spans="1:9">
      <c r="A46" s="8">
        <v>40</v>
      </c>
      <c r="B46" s="39" t="s">
        <v>2333</v>
      </c>
      <c r="C46" s="8" t="s">
        <v>2295</v>
      </c>
      <c r="D46" s="84">
        <v>1.148</v>
      </c>
      <c r="E46" s="8">
        <f t="shared" si="0"/>
        <v>80.36</v>
      </c>
      <c r="F46" s="8">
        <v>0</v>
      </c>
      <c r="G46" s="40"/>
      <c r="H46" s="40"/>
      <c r="I46" s="8"/>
    </row>
    <row r="47" spans="1:9">
      <c r="A47" s="8">
        <v>41</v>
      </c>
      <c r="B47" s="39" t="s">
        <v>2334</v>
      </c>
      <c r="C47" s="8" t="s">
        <v>2295</v>
      </c>
      <c r="D47" s="84">
        <v>2.163</v>
      </c>
      <c r="E47" s="8">
        <f t="shared" si="0"/>
        <v>151.41</v>
      </c>
      <c r="F47" s="8">
        <v>0</v>
      </c>
      <c r="G47" s="40"/>
      <c r="H47" s="40"/>
      <c r="I47" s="8"/>
    </row>
    <row r="48" spans="1:9">
      <c r="A48" s="8">
        <v>42</v>
      </c>
      <c r="B48" s="39" t="s">
        <v>2335</v>
      </c>
      <c r="C48" s="8" t="s">
        <v>2295</v>
      </c>
      <c r="D48" s="84">
        <v>1.456</v>
      </c>
      <c r="E48" s="8">
        <f t="shared" si="0"/>
        <v>101.92</v>
      </c>
      <c r="F48" s="8">
        <v>0</v>
      </c>
      <c r="G48" s="40"/>
      <c r="H48" s="40"/>
      <c r="I48" s="8"/>
    </row>
    <row r="49" spans="1:9">
      <c r="A49" s="8">
        <v>43</v>
      </c>
      <c r="B49" s="39" t="s">
        <v>2336</v>
      </c>
      <c r="C49" s="8" t="s">
        <v>2295</v>
      </c>
      <c r="D49" s="84">
        <v>1.862</v>
      </c>
      <c r="E49" s="8">
        <f t="shared" si="0"/>
        <v>130.34</v>
      </c>
      <c r="F49" s="8">
        <v>0</v>
      </c>
      <c r="G49" s="40"/>
      <c r="H49" s="40"/>
      <c r="I49" s="8"/>
    </row>
    <row r="50" spans="1:9">
      <c r="A50" s="8">
        <v>44</v>
      </c>
      <c r="B50" s="39" t="s">
        <v>2337</v>
      </c>
      <c r="C50" s="8" t="s">
        <v>2295</v>
      </c>
      <c r="D50" s="84">
        <v>1.61</v>
      </c>
      <c r="E50" s="8">
        <f t="shared" si="0"/>
        <v>112.7</v>
      </c>
      <c r="F50" s="8">
        <v>0</v>
      </c>
      <c r="G50" s="40"/>
      <c r="H50" s="40"/>
      <c r="I50" s="8"/>
    </row>
    <row r="51" spans="1:9">
      <c r="A51" s="8">
        <v>45</v>
      </c>
      <c r="B51" s="39" t="s">
        <v>2338</v>
      </c>
      <c r="C51" s="8" t="s">
        <v>2295</v>
      </c>
      <c r="D51" s="84">
        <v>1.302</v>
      </c>
      <c r="E51" s="8">
        <f t="shared" si="0"/>
        <v>91.14</v>
      </c>
      <c r="F51" s="8">
        <v>0</v>
      </c>
      <c r="G51" s="40"/>
      <c r="H51" s="40"/>
      <c r="I51" s="8"/>
    </row>
    <row r="52" spans="1:9">
      <c r="A52" s="8">
        <v>46</v>
      </c>
      <c r="B52" s="39" t="s">
        <v>2339</v>
      </c>
      <c r="C52" s="8" t="s">
        <v>2295</v>
      </c>
      <c r="D52" s="84">
        <v>1.645</v>
      </c>
      <c r="E52" s="8">
        <f t="shared" si="0"/>
        <v>115.15</v>
      </c>
      <c r="F52" s="8">
        <v>0</v>
      </c>
      <c r="G52" s="40"/>
      <c r="H52" s="40"/>
      <c r="I52" s="8"/>
    </row>
    <row r="53" spans="1:9">
      <c r="A53" s="8">
        <v>47</v>
      </c>
      <c r="B53" s="39" t="s">
        <v>2340</v>
      </c>
      <c r="C53" s="8" t="s">
        <v>2295</v>
      </c>
      <c r="D53" s="84">
        <v>1.239</v>
      </c>
      <c r="E53" s="8">
        <f t="shared" si="0"/>
        <v>86.73</v>
      </c>
      <c r="F53" s="8">
        <v>0</v>
      </c>
      <c r="G53" s="40"/>
      <c r="H53" s="40"/>
      <c r="I53" s="8"/>
    </row>
    <row r="54" spans="1:9">
      <c r="A54" s="8">
        <v>48</v>
      </c>
      <c r="B54" s="39" t="s">
        <v>2341</v>
      </c>
      <c r="C54" s="8" t="s">
        <v>2295</v>
      </c>
      <c r="D54" s="84">
        <v>2.051</v>
      </c>
      <c r="E54" s="8">
        <f t="shared" si="0"/>
        <v>143.57</v>
      </c>
      <c r="F54" s="8">
        <v>0</v>
      </c>
      <c r="G54" s="40"/>
      <c r="H54" s="40"/>
      <c r="I54" s="8"/>
    </row>
    <row r="55" spans="1:9">
      <c r="A55" s="8">
        <v>49</v>
      </c>
      <c r="B55" s="39" t="s">
        <v>2342</v>
      </c>
      <c r="C55" s="8" t="s">
        <v>2295</v>
      </c>
      <c r="D55" s="84">
        <v>0.756</v>
      </c>
      <c r="E55" s="8">
        <f t="shared" si="0"/>
        <v>52.92</v>
      </c>
      <c r="F55" s="8">
        <v>0</v>
      </c>
      <c r="G55" s="40"/>
      <c r="H55" s="40"/>
      <c r="I55" s="8"/>
    </row>
    <row r="56" spans="1:9">
      <c r="A56" s="8">
        <v>50</v>
      </c>
      <c r="B56" s="39" t="s">
        <v>2343</v>
      </c>
      <c r="C56" s="8" t="s">
        <v>2295</v>
      </c>
      <c r="D56" s="84">
        <v>0.364</v>
      </c>
      <c r="E56" s="8">
        <f t="shared" si="0"/>
        <v>25.48</v>
      </c>
      <c r="F56" s="8">
        <v>0</v>
      </c>
      <c r="G56" s="40"/>
      <c r="H56" s="40"/>
      <c r="I56" s="8"/>
    </row>
    <row r="57" spans="1:9">
      <c r="A57" s="8">
        <v>51</v>
      </c>
      <c r="B57" s="39" t="s">
        <v>2344</v>
      </c>
      <c r="C57" s="8" t="s">
        <v>2295</v>
      </c>
      <c r="D57" s="84">
        <v>2.093</v>
      </c>
      <c r="E57" s="8">
        <f t="shared" si="0"/>
        <v>146.51</v>
      </c>
      <c r="F57" s="8">
        <v>0</v>
      </c>
      <c r="G57" s="40"/>
      <c r="H57" s="40"/>
      <c r="I57" s="8"/>
    </row>
    <row r="58" spans="1:9">
      <c r="A58" s="8">
        <v>52</v>
      </c>
      <c r="B58" s="39" t="s">
        <v>2345</v>
      </c>
      <c r="C58" s="8" t="s">
        <v>2295</v>
      </c>
      <c r="D58" s="84">
        <v>3.22</v>
      </c>
      <c r="E58" s="8">
        <f t="shared" si="0"/>
        <v>225.4</v>
      </c>
      <c r="F58" s="8">
        <v>0</v>
      </c>
      <c r="G58" s="40"/>
      <c r="H58" s="40"/>
      <c r="I58" s="8"/>
    </row>
    <row r="59" spans="1:9">
      <c r="A59" s="8">
        <v>53</v>
      </c>
      <c r="B59" s="39" t="s">
        <v>2346</v>
      </c>
      <c r="C59" s="8" t="s">
        <v>2295</v>
      </c>
      <c r="D59" s="84">
        <v>1.288</v>
      </c>
      <c r="E59" s="8">
        <f t="shared" si="0"/>
        <v>90.16</v>
      </c>
      <c r="F59" s="8">
        <v>0</v>
      </c>
      <c r="G59" s="40"/>
      <c r="H59" s="40"/>
      <c r="I59" s="8"/>
    </row>
    <row r="60" spans="1:9">
      <c r="A60" s="8">
        <v>54</v>
      </c>
      <c r="B60" s="39" t="s">
        <v>2347</v>
      </c>
      <c r="C60" s="8" t="s">
        <v>2295</v>
      </c>
      <c r="D60" s="84">
        <v>0.91</v>
      </c>
      <c r="E60" s="8">
        <f t="shared" si="0"/>
        <v>63.7</v>
      </c>
      <c r="F60" s="8">
        <v>0</v>
      </c>
      <c r="G60" s="40"/>
      <c r="H60" s="40"/>
      <c r="I60" s="8"/>
    </row>
    <row r="61" spans="1:9">
      <c r="A61" s="8">
        <v>55</v>
      </c>
      <c r="B61" s="39" t="s">
        <v>2348</v>
      </c>
      <c r="C61" s="8" t="s">
        <v>2295</v>
      </c>
      <c r="D61" s="84">
        <v>0.819</v>
      </c>
      <c r="E61" s="8">
        <f t="shared" si="0"/>
        <v>57.33</v>
      </c>
      <c r="F61" s="8">
        <v>0</v>
      </c>
      <c r="G61" s="40"/>
      <c r="H61" s="40"/>
      <c r="I61" s="8"/>
    </row>
    <row r="62" spans="1:9">
      <c r="A62" s="8">
        <v>56</v>
      </c>
      <c r="B62" s="39" t="s">
        <v>2349</v>
      </c>
      <c r="C62" s="8" t="s">
        <v>2295</v>
      </c>
      <c r="D62" s="84">
        <v>0.931</v>
      </c>
      <c r="E62" s="8">
        <f t="shared" si="0"/>
        <v>65.17</v>
      </c>
      <c r="F62" s="8">
        <v>0</v>
      </c>
      <c r="G62" s="40"/>
      <c r="H62" s="40"/>
      <c r="I62" s="8"/>
    </row>
    <row r="63" spans="1:9">
      <c r="A63" s="8">
        <v>57</v>
      </c>
      <c r="B63" s="39" t="s">
        <v>2350</v>
      </c>
      <c r="C63" s="8" t="s">
        <v>2295</v>
      </c>
      <c r="D63" s="84">
        <v>0.203</v>
      </c>
      <c r="E63" s="8">
        <f t="shared" si="0"/>
        <v>14.21</v>
      </c>
      <c r="F63" s="8">
        <v>0</v>
      </c>
      <c r="G63" s="40"/>
      <c r="H63" s="40"/>
      <c r="I63" s="8"/>
    </row>
    <row r="64" spans="1:9">
      <c r="A64" s="8">
        <v>58</v>
      </c>
      <c r="B64" s="39" t="s">
        <v>2351</v>
      </c>
      <c r="C64" s="8" t="s">
        <v>2295</v>
      </c>
      <c r="D64" s="84">
        <v>1.232</v>
      </c>
      <c r="E64" s="8">
        <f t="shared" si="0"/>
        <v>86.24</v>
      </c>
      <c r="F64" s="8">
        <v>0</v>
      </c>
      <c r="G64" s="40"/>
      <c r="H64" s="40"/>
      <c r="I64" s="8"/>
    </row>
    <row r="65" spans="1:9">
      <c r="A65" s="8">
        <v>59</v>
      </c>
      <c r="B65" s="39" t="s">
        <v>2352</v>
      </c>
      <c r="C65" s="8" t="s">
        <v>2295</v>
      </c>
      <c r="D65" s="84">
        <v>0.476</v>
      </c>
      <c r="E65" s="8">
        <f t="shared" si="0"/>
        <v>33.32</v>
      </c>
      <c r="F65" s="8">
        <v>0</v>
      </c>
      <c r="G65" s="40"/>
      <c r="H65" s="40"/>
      <c r="I65" s="8"/>
    </row>
    <row r="66" spans="1:9">
      <c r="A66" s="8">
        <v>60</v>
      </c>
      <c r="B66" s="39" t="s">
        <v>2353</v>
      </c>
      <c r="C66" s="8" t="s">
        <v>2295</v>
      </c>
      <c r="D66" s="84">
        <v>1.274</v>
      </c>
      <c r="E66" s="8">
        <f t="shared" si="0"/>
        <v>89.18</v>
      </c>
      <c r="F66" s="8">
        <v>0</v>
      </c>
      <c r="G66" s="40"/>
      <c r="H66" s="40"/>
      <c r="I66" s="8"/>
    </row>
    <row r="67" spans="1:9">
      <c r="A67" s="8">
        <v>61</v>
      </c>
      <c r="B67" s="39" t="s">
        <v>2354</v>
      </c>
      <c r="C67" s="8" t="s">
        <v>2295</v>
      </c>
      <c r="D67" s="84">
        <v>0.735</v>
      </c>
      <c r="E67" s="8">
        <f t="shared" si="0"/>
        <v>51.45</v>
      </c>
      <c r="F67" s="8">
        <v>0</v>
      </c>
      <c r="G67" s="40"/>
      <c r="H67" s="40"/>
      <c r="I67" s="8"/>
    </row>
    <row r="68" spans="1:9">
      <c r="A68" s="8">
        <v>62</v>
      </c>
      <c r="B68" s="39" t="s">
        <v>2355</v>
      </c>
      <c r="C68" s="8" t="s">
        <v>2295</v>
      </c>
      <c r="D68" s="84">
        <v>2.044</v>
      </c>
      <c r="E68" s="8">
        <f t="shared" si="0"/>
        <v>143.08</v>
      </c>
      <c r="F68" s="8">
        <v>0</v>
      </c>
      <c r="G68" s="40"/>
      <c r="H68" s="40"/>
      <c r="I68" s="8"/>
    </row>
    <row r="69" spans="1:9">
      <c r="A69" s="8">
        <v>63</v>
      </c>
      <c r="B69" s="39" t="s">
        <v>2356</v>
      </c>
      <c r="C69" s="8" t="s">
        <v>2295</v>
      </c>
      <c r="D69" s="84">
        <v>2.366</v>
      </c>
      <c r="E69" s="8">
        <f t="shared" si="0"/>
        <v>165.62</v>
      </c>
      <c r="F69" s="8">
        <v>0</v>
      </c>
      <c r="G69" s="40"/>
      <c r="H69" s="40"/>
      <c r="I69" s="8"/>
    </row>
    <row r="70" spans="1:9">
      <c r="A70" s="8">
        <v>64</v>
      </c>
      <c r="B70" s="39" t="s">
        <v>2357</v>
      </c>
      <c r="C70" s="8" t="s">
        <v>2295</v>
      </c>
      <c r="D70" s="84">
        <v>1.547</v>
      </c>
      <c r="E70" s="8">
        <f t="shared" si="0"/>
        <v>108.29</v>
      </c>
      <c r="F70" s="8">
        <v>0</v>
      </c>
      <c r="G70" s="40"/>
      <c r="H70" s="40"/>
      <c r="I70" s="8"/>
    </row>
    <row r="71" spans="1:9">
      <c r="A71" s="8">
        <v>65</v>
      </c>
      <c r="B71" s="39" t="s">
        <v>2358</v>
      </c>
      <c r="C71" s="8" t="s">
        <v>2295</v>
      </c>
      <c r="D71" s="84">
        <v>1.141</v>
      </c>
      <c r="E71" s="8">
        <f t="shared" ref="E71:E134" si="1">D71*70</f>
        <v>79.87</v>
      </c>
      <c r="F71" s="8">
        <v>0</v>
      </c>
      <c r="G71" s="40"/>
      <c r="H71" s="40"/>
      <c r="I71" s="8"/>
    </row>
    <row r="72" spans="1:9">
      <c r="A72" s="8">
        <v>66</v>
      </c>
      <c r="B72" s="39" t="s">
        <v>2359</v>
      </c>
      <c r="C72" s="8" t="s">
        <v>2295</v>
      </c>
      <c r="D72" s="84">
        <v>1.246</v>
      </c>
      <c r="E72" s="8">
        <f t="shared" si="1"/>
        <v>87.22</v>
      </c>
      <c r="F72" s="8">
        <v>0</v>
      </c>
      <c r="G72" s="40"/>
      <c r="H72" s="40"/>
      <c r="I72" s="8"/>
    </row>
    <row r="73" spans="1:9">
      <c r="A73" s="8">
        <v>67</v>
      </c>
      <c r="B73" s="39" t="s">
        <v>2360</v>
      </c>
      <c r="C73" s="8" t="s">
        <v>2295</v>
      </c>
      <c r="D73" s="84">
        <v>2.128</v>
      </c>
      <c r="E73" s="8">
        <f t="shared" si="1"/>
        <v>148.96</v>
      </c>
      <c r="F73" s="8">
        <v>0</v>
      </c>
      <c r="G73" s="40"/>
      <c r="H73" s="40"/>
      <c r="I73" s="8"/>
    </row>
    <row r="74" spans="1:9">
      <c r="A74" s="8">
        <v>68</v>
      </c>
      <c r="B74" s="39" t="s">
        <v>2361</v>
      </c>
      <c r="C74" s="8" t="s">
        <v>2295</v>
      </c>
      <c r="D74" s="84">
        <v>1.68</v>
      </c>
      <c r="E74" s="8">
        <f t="shared" si="1"/>
        <v>117.6</v>
      </c>
      <c r="F74" s="8">
        <v>0</v>
      </c>
      <c r="G74" s="40"/>
      <c r="H74" s="40"/>
      <c r="I74" s="8"/>
    </row>
    <row r="75" spans="1:9">
      <c r="A75" s="8">
        <v>69</v>
      </c>
      <c r="B75" s="39" t="s">
        <v>2362</v>
      </c>
      <c r="C75" s="8" t="s">
        <v>2295</v>
      </c>
      <c r="D75" s="84">
        <v>2.009</v>
      </c>
      <c r="E75" s="8">
        <f t="shared" si="1"/>
        <v>140.63</v>
      </c>
      <c r="F75" s="8">
        <v>0</v>
      </c>
      <c r="G75" s="40"/>
      <c r="H75" s="40"/>
      <c r="I75" s="8"/>
    </row>
    <row r="76" spans="1:9">
      <c r="A76" s="8">
        <v>70</v>
      </c>
      <c r="B76" s="39" t="s">
        <v>2363</v>
      </c>
      <c r="C76" s="8" t="s">
        <v>2295</v>
      </c>
      <c r="D76" s="84">
        <v>2.527</v>
      </c>
      <c r="E76" s="8">
        <f t="shared" si="1"/>
        <v>176.89</v>
      </c>
      <c r="F76" s="8">
        <v>0</v>
      </c>
      <c r="G76" s="40"/>
      <c r="H76" s="40"/>
      <c r="I76" s="8"/>
    </row>
    <row r="77" spans="1:9">
      <c r="A77" s="8">
        <v>71</v>
      </c>
      <c r="B77" s="39" t="s">
        <v>2364</v>
      </c>
      <c r="C77" s="8" t="s">
        <v>2295</v>
      </c>
      <c r="D77" s="84">
        <v>2.401</v>
      </c>
      <c r="E77" s="8">
        <f t="shared" si="1"/>
        <v>168.07</v>
      </c>
      <c r="F77" s="8">
        <v>0</v>
      </c>
      <c r="G77" s="40"/>
      <c r="H77" s="40"/>
      <c r="I77" s="8"/>
    </row>
    <row r="78" spans="1:9">
      <c r="A78" s="8">
        <v>72</v>
      </c>
      <c r="B78" s="39" t="s">
        <v>2365</v>
      </c>
      <c r="C78" s="8" t="s">
        <v>2295</v>
      </c>
      <c r="D78" s="84">
        <v>0.721</v>
      </c>
      <c r="E78" s="8">
        <f t="shared" si="1"/>
        <v>50.47</v>
      </c>
      <c r="F78" s="8">
        <v>0</v>
      </c>
      <c r="G78" s="40"/>
      <c r="H78" s="40"/>
      <c r="I78" s="8"/>
    </row>
    <row r="79" spans="1:9">
      <c r="A79" s="8">
        <v>73</v>
      </c>
      <c r="B79" s="39" t="s">
        <v>2366</v>
      </c>
      <c r="C79" s="8" t="s">
        <v>2295</v>
      </c>
      <c r="D79" s="84">
        <v>1.757</v>
      </c>
      <c r="E79" s="8">
        <f t="shared" si="1"/>
        <v>122.99</v>
      </c>
      <c r="F79" s="8">
        <v>0</v>
      </c>
      <c r="G79" s="40"/>
      <c r="H79" s="40"/>
      <c r="I79" s="8"/>
    </row>
    <row r="80" spans="1:9">
      <c r="A80" s="8">
        <v>74</v>
      </c>
      <c r="B80" s="39" t="s">
        <v>2367</v>
      </c>
      <c r="C80" s="8" t="s">
        <v>2295</v>
      </c>
      <c r="D80" s="84">
        <v>0.539</v>
      </c>
      <c r="E80" s="8">
        <f t="shared" si="1"/>
        <v>37.73</v>
      </c>
      <c r="F80" s="8">
        <v>0</v>
      </c>
      <c r="G80" s="40"/>
      <c r="H80" s="40"/>
      <c r="I80" s="8"/>
    </row>
    <row r="81" spans="1:9">
      <c r="A81" s="8">
        <v>75</v>
      </c>
      <c r="B81" s="39" t="s">
        <v>2368</v>
      </c>
      <c r="C81" s="8" t="s">
        <v>2295</v>
      </c>
      <c r="D81" s="84">
        <v>1.449</v>
      </c>
      <c r="E81" s="8">
        <f t="shared" si="1"/>
        <v>101.43</v>
      </c>
      <c r="F81" s="8">
        <v>0</v>
      </c>
      <c r="G81" s="40"/>
      <c r="H81" s="40"/>
      <c r="I81" s="8"/>
    </row>
    <row r="82" spans="1:9">
      <c r="A82" s="8">
        <v>76</v>
      </c>
      <c r="B82" s="39" t="s">
        <v>2369</v>
      </c>
      <c r="C82" s="8" t="s">
        <v>2295</v>
      </c>
      <c r="D82" s="84">
        <v>1.848</v>
      </c>
      <c r="E82" s="8">
        <f t="shared" si="1"/>
        <v>129.36</v>
      </c>
      <c r="F82" s="8">
        <v>0</v>
      </c>
      <c r="G82" s="40"/>
      <c r="H82" s="40"/>
      <c r="I82" s="8"/>
    </row>
    <row r="83" spans="1:9">
      <c r="A83" s="8">
        <v>77</v>
      </c>
      <c r="B83" s="39" t="s">
        <v>2370</v>
      </c>
      <c r="C83" s="8" t="s">
        <v>2295</v>
      </c>
      <c r="D83" s="84">
        <v>1.694</v>
      </c>
      <c r="E83" s="8">
        <f t="shared" si="1"/>
        <v>118.58</v>
      </c>
      <c r="F83" s="8">
        <v>0</v>
      </c>
      <c r="G83" s="40"/>
      <c r="H83" s="40"/>
      <c r="I83" s="8"/>
    </row>
    <row r="84" spans="1:9">
      <c r="A84" s="8">
        <v>78</v>
      </c>
      <c r="B84" s="39" t="s">
        <v>2371</v>
      </c>
      <c r="C84" s="8" t="s">
        <v>2295</v>
      </c>
      <c r="D84" s="84">
        <v>2.135</v>
      </c>
      <c r="E84" s="8">
        <f t="shared" si="1"/>
        <v>149.45</v>
      </c>
      <c r="F84" s="8">
        <v>0</v>
      </c>
      <c r="G84" s="40"/>
      <c r="H84" s="40"/>
      <c r="I84" s="8"/>
    </row>
    <row r="85" spans="1:9">
      <c r="A85" s="8">
        <v>79</v>
      </c>
      <c r="B85" s="39" t="s">
        <v>2372</v>
      </c>
      <c r="C85" s="8" t="s">
        <v>2295</v>
      </c>
      <c r="D85" s="84">
        <v>2.541</v>
      </c>
      <c r="E85" s="8">
        <f t="shared" si="1"/>
        <v>177.87</v>
      </c>
      <c r="F85" s="8">
        <v>0</v>
      </c>
      <c r="G85" s="40"/>
      <c r="H85" s="40"/>
      <c r="I85" s="8"/>
    </row>
    <row r="86" spans="1:9">
      <c r="A86" s="8">
        <v>80</v>
      </c>
      <c r="B86" s="39" t="s">
        <v>2373</v>
      </c>
      <c r="C86" s="8" t="s">
        <v>2295</v>
      </c>
      <c r="D86" s="84">
        <v>1.771</v>
      </c>
      <c r="E86" s="8">
        <f t="shared" si="1"/>
        <v>123.97</v>
      </c>
      <c r="F86" s="8">
        <v>0</v>
      </c>
      <c r="G86" s="40"/>
      <c r="H86" s="40"/>
      <c r="I86" s="8"/>
    </row>
    <row r="87" spans="1:9">
      <c r="A87" s="8">
        <v>81</v>
      </c>
      <c r="B87" s="39" t="s">
        <v>2374</v>
      </c>
      <c r="C87" s="8" t="s">
        <v>2295</v>
      </c>
      <c r="D87" s="84">
        <v>1.659</v>
      </c>
      <c r="E87" s="8">
        <f t="shared" si="1"/>
        <v>116.13</v>
      </c>
      <c r="F87" s="8">
        <v>0</v>
      </c>
      <c r="G87" s="40"/>
      <c r="H87" s="40"/>
      <c r="I87" s="8"/>
    </row>
    <row r="88" spans="1:9">
      <c r="A88" s="8">
        <v>82</v>
      </c>
      <c r="B88" s="39" t="s">
        <v>2375</v>
      </c>
      <c r="C88" s="8" t="s">
        <v>2295</v>
      </c>
      <c r="D88" s="84">
        <v>2.534</v>
      </c>
      <c r="E88" s="8">
        <f t="shared" si="1"/>
        <v>177.38</v>
      </c>
      <c r="F88" s="8">
        <v>0</v>
      </c>
      <c r="G88" s="40"/>
      <c r="H88" s="40"/>
      <c r="I88" s="8"/>
    </row>
    <row r="89" spans="1:9">
      <c r="A89" s="8">
        <v>83</v>
      </c>
      <c r="B89" s="39" t="s">
        <v>2376</v>
      </c>
      <c r="C89" s="8" t="s">
        <v>2295</v>
      </c>
      <c r="D89" s="84">
        <v>3.171</v>
      </c>
      <c r="E89" s="8">
        <f t="shared" si="1"/>
        <v>221.97</v>
      </c>
      <c r="F89" s="8">
        <v>0</v>
      </c>
      <c r="G89" s="40"/>
      <c r="H89" s="40"/>
      <c r="I89" s="8"/>
    </row>
    <row r="90" spans="1:9">
      <c r="A90" s="8">
        <v>84</v>
      </c>
      <c r="B90" s="39" t="s">
        <v>2377</v>
      </c>
      <c r="C90" s="8" t="s">
        <v>2295</v>
      </c>
      <c r="D90" s="84">
        <v>2.1</v>
      </c>
      <c r="E90" s="8">
        <f t="shared" si="1"/>
        <v>147</v>
      </c>
      <c r="F90" s="8">
        <v>0</v>
      </c>
      <c r="G90" s="40"/>
      <c r="H90" s="40"/>
      <c r="I90" s="8"/>
    </row>
    <row r="91" spans="1:9">
      <c r="A91" s="8">
        <v>85</v>
      </c>
      <c r="B91" s="39" t="s">
        <v>2378</v>
      </c>
      <c r="C91" s="8" t="s">
        <v>2295</v>
      </c>
      <c r="D91" s="84">
        <v>1.918</v>
      </c>
      <c r="E91" s="8">
        <f t="shared" si="1"/>
        <v>134.26</v>
      </c>
      <c r="F91" s="8">
        <v>0</v>
      </c>
      <c r="G91" s="40"/>
      <c r="H91" s="40"/>
      <c r="I91" s="8"/>
    </row>
    <row r="92" spans="1:9">
      <c r="A92" s="8">
        <v>86</v>
      </c>
      <c r="B92" s="39" t="s">
        <v>2357</v>
      </c>
      <c r="C92" s="8" t="s">
        <v>2295</v>
      </c>
      <c r="D92" s="84">
        <v>1.883</v>
      </c>
      <c r="E92" s="8">
        <f t="shared" si="1"/>
        <v>131.81</v>
      </c>
      <c r="F92" s="8">
        <v>0</v>
      </c>
      <c r="G92" s="40"/>
      <c r="H92" s="40"/>
      <c r="I92" s="8"/>
    </row>
    <row r="93" spans="1:9">
      <c r="A93" s="8">
        <v>87</v>
      </c>
      <c r="B93" s="39" t="s">
        <v>2379</v>
      </c>
      <c r="C93" s="8" t="s">
        <v>2295</v>
      </c>
      <c r="D93" s="84">
        <v>0.987</v>
      </c>
      <c r="E93" s="8">
        <f t="shared" si="1"/>
        <v>69.09</v>
      </c>
      <c r="F93" s="8">
        <v>0</v>
      </c>
      <c r="G93" s="40"/>
      <c r="H93" s="40"/>
      <c r="I93" s="8"/>
    </row>
    <row r="94" spans="1:9">
      <c r="A94" s="8">
        <v>88</v>
      </c>
      <c r="B94" s="39" t="s">
        <v>2380</v>
      </c>
      <c r="C94" s="8" t="s">
        <v>2295</v>
      </c>
      <c r="D94" s="84">
        <v>1.869</v>
      </c>
      <c r="E94" s="8">
        <f t="shared" si="1"/>
        <v>130.83</v>
      </c>
      <c r="F94" s="8">
        <v>0</v>
      </c>
      <c r="G94" s="40"/>
      <c r="H94" s="40"/>
      <c r="I94" s="8"/>
    </row>
    <row r="95" spans="1:9">
      <c r="A95" s="8">
        <v>89</v>
      </c>
      <c r="B95" s="39" t="s">
        <v>2381</v>
      </c>
      <c r="C95" s="8" t="s">
        <v>2295</v>
      </c>
      <c r="D95" s="84">
        <v>1.12</v>
      </c>
      <c r="E95" s="8">
        <f t="shared" si="1"/>
        <v>78.4</v>
      </c>
      <c r="F95" s="8">
        <v>0</v>
      </c>
      <c r="G95" s="40"/>
      <c r="H95" s="40"/>
      <c r="I95" s="8"/>
    </row>
    <row r="96" spans="1:9">
      <c r="A96" s="8">
        <v>90</v>
      </c>
      <c r="B96" s="39" t="s">
        <v>2382</v>
      </c>
      <c r="C96" s="8" t="s">
        <v>2295</v>
      </c>
      <c r="D96" s="84">
        <v>0.868</v>
      </c>
      <c r="E96" s="8">
        <f t="shared" si="1"/>
        <v>60.76</v>
      </c>
      <c r="F96" s="8">
        <v>0</v>
      </c>
      <c r="G96" s="40"/>
      <c r="H96" s="40"/>
      <c r="I96" s="8"/>
    </row>
    <row r="97" spans="1:9">
      <c r="A97" s="8">
        <v>91</v>
      </c>
      <c r="B97" s="39" t="s">
        <v>2383</v>
      </c>
      <c r="C97" s="8" t="s">
        <v>2295</v>
      </c>
      <c r="D97" s="84">
        <v>0.294</v>
      </c>
      <c r="E97" s="8">
        <f t="shared" si="1"/>
        <v>20.58</v>
      </c>
      <c r="F97" s="8">
        <v>0</v>
      </c>
      <c r="G97" s="40"/>
      <c r="H97" s="40"/>
      <c r="I97" s="8"/>
    </row>
    <row r="98" spans="1:9">
      <c r="A98" s="8">
        <v>92</v>
      </c>
      <c r="B98" s="39" t="s">
        <v>2384</v>
      </c>
      <c r="C98" s="8" t="s">
        <v>2295</v>
      </c>
      <c r="D98" s="84">
        <v>1.603</v>
      </c>
      <c r="E98" s="8">
        <f t="shared" si="1"/>
        <v>112.21</v>
      </c>
      <c r="F98" s="8">
        <v>0</v>
      </c>
      <c r="G98" s="40"/>
      <c r="H98" s="40"/>
      <c r="I98" s="8"/>
    </row>
    <row r="99" spans="1:9">
      <c r="A99" s="8">
        <v>93</v>
      </c>
      <c r="B99" s="39" t="s">
        <v>2385</v>
      </c>
      <c r="C99" s="8" t="s">
        <v>2295</v>
      </c>
      <c r="D99" s="84">
        <v>0.168</v>
      </c>
      <c r="E99" s="8">
        <f t="shared" si="1"/>
        <v>11.76</v>
      </c>
      <c r="F99" s="8">
        <v>0</v>
      </c>
      <c r="G99" s="40"/>
      <c r="H99" s="40"/>
      <c r="I99" s="8"/>
    </row>
    <row r="100" spans="1:9">
      <c r="A100" s="8">
        <v>94</v>
      </c>
      <c r="B100" s="39" t="s">
        <v>2386</v>
      </c>
      <c r="C100" s="8" t="s">
        <v>2295</v>
      </c>
      <c r="D100" s="84">
        <v>2.149</v>
      </c>
      <c r="E100" s="8">
        <f t="shared" si="1"/>
        <v>150.43</v>
      </c>
      <c r="F100" s="8">
        <v>0</v>
      </c>
      <c r="G100" s="40"/>
      <c r="H100" s="40"/>
      <c r="I100" s="8"/>
    </row>
    <row r="101" spans="1:9">
      <c r="A101" s="8">
        <v>95</v>
      </c>
      <c r="B101" s="39" t="s">
        <v>2387</v>
      </c>
      <c r="C101" s="8" t="s">
        <v>2295</v>
      </c>
      <c r="D101" s="84">
        <v>1.792</v>
      </c>
      <c r="E101" s="8">
        <f t="shared" si="1"/>
        <v>125.44</v>
      </c>
      <c r="F101" s="8">
        <v>0</v>
      </c>
      <c r="G101" s="40"/>
      <c r="H101" s="40"/>
      <c r="I101" s="8"/>
    </row>
    <row r="102" spans="1:9">
      <c r="A102" s="8">
        <v>96</v>
      </c>
      <c r="B102" s="39" t="s">
        <v>2388</v>
      </c>
      <c r="C102" s="8" t="s">
        <v>2295</v>
      </c>
      <c r="D102" s="84">
        <v>0.728</v>
      </c>
      <c r="E102" s="8">
        <f t="shared" si="1"/>
        <v>50.96</v>
      </c>
      <c r="F102" s="8">
        <v>0</v>
      </c>
      <c r="G102" s="40"/>
      <c r="H102" s="40"/>
      <c r="I102" s="8"/>
    </row>
    <row r="103" spans="1:9">
      <c r="A103" s="8">
        <v>97</v>
      </c>
      <c r="B103" s="39" t="s">
        <v>2389</v>
      </c>
      <c r="C103" s="8" t="s">
        <v>2295</v>
      </c>
      <c r="D103" s="84">
        <v>2.443</v>
      </c>
      <c r="E103" s="8">
        <f t="shared" si="1"/>
        <v>171.01</v>
      </c>
      <c r="F103" s="8">
        <v>0</v>
      </c>
      <c r="G103" s="40"/>
      <c r="H103" s="40"/>
      <c r="I103" s="8"/>
    </row>
    <row r="104" spans="1:9">
      <c r="A104" s="8">
        <v>98</v>
      </c>
      <c r="B104" s="39" t="s">
        <v>2390</v>
      </c>
      <c r="C104" s="8" t="s">
        <v>2295</v>
      </c>
      <c r="D104" s="84">
        <v>1.435</v>
      </c>
      <c r="E104" s="8">
        <f t="shared" si="1"/>
        <v>100.45</v>
      </c>
      <c r="F104" s="8">
        <v>0</v>
      </c>
      <c r="G104" s="40"/>
      <c r="H104" s="40"/>
      <c r="I104" s="8"/>
    </row>
    <row r="105" spans="1:9">
      <c r="A105" s="8">
        <v>99</v>
      </c>
      <c r="B105" s="39" t="s">
        <v>2391</v>
      </c>
      <c r="C105" s="8" t="s">
        <v>2295</v>
      </c>
      <c r="D105" s="84">
        <v>1.708</v>
      </c>
      <c r="E105" s="8">
        <f t="shared" si="1"/>
        <v>119.56</v>
      </c>
      <c r="F105" s="8">
        <v>0</v>
      </c>
      <c r="G105" s="40"/>
      <c r="H105" s="40"/>
      <c r="I105" s="8"/>
    </row>
    <row r="106" spans="1:9">
      <c r="A106" s="8">
        <v>100</v>
      </c>
      <c r="B106" s="39" t="s">
        <v>2392</v>
      </c>
      <c r="C106" s="8" t="s">
        <v>2295</v>
      </c>
      <c r="D106" s="84">
        <v>0.819</v>
      </c>
      <c r="E106" s="8">
        <f t="shared" si="1"/>
        <v>57.33</v>
      </c>
      <c r="F106" s="8">
        <v>0</v>
      </c>
      <c r="G106" s="40"/>
      <c r="H106" s="40"/>
      <c r="I106" s="8"/>
    </row>
    <row r="107" spans="1:9">
      <c r="A107" s="8">
        <v>101</v>
      </c>
      <c r="B107" s="39" t="s">
        <v>2393</v>
      </c>
      <c r="C107" s="8" t="s">
        <v>2295</v>
      </c>
      <c r="D107" s="84">
        <v>0.658</v>
      </c>
      <c r="E107" s="8">
        <f t="shared" si="1"/>
        <v>46.06</v>
      </c>
      <c r="F107" s="8">
        <v>0</v>
      </c>
      <c r="G107" s="40"/>
      <c r="H107" s="40"/>
      <c r="I107" s="8"/>
    </row>
    <row r="108" spans="1:9">
      <c r="A108" s="8">
        <v>102</v>
      </c>
      <c r="B108" s="39" t="s">
        <v>2394</v>
      </c>
      <c r="C108" s="8" t="s">
        <v>2295</v>
      </c>
      <c r="D108" s="84">
        <v>1.197</v>
      </c>
      <c r="E108" s="8">
        <f t="shared" si="1"/>
        <v>83.79</v>
      </c>
      <c r="F108" s="8">
        <v>0</v>
      </c>
      <c r="G108" s="40"/>
      <c r="H108" s="40"/>
      <c r="I108" s="8"/>
    </row>
    <row r="109" spans="1:9">
      <c r="A109" s="8">
        <v>103</v>
      </c>
      <c r="B109" s="39" t="s">
        <v>2395</v>
      </c>
      <c r="C109" s="8" t="s">
        <v>2295</v>
      </c>
      <c r="D109" s="84">
        <v>0.63</v>
      </c>
      <c r="E109" s="8">
        <f t="shared" si="1"/>
        <v>44.1</v>
      </c>
      <c r="F109" s="8">
        <v>0</v>
      </c>
      <c r="G109" s="40"/>
      <c r="H109" s="40"/>
      <c r="I109" s="8"/>
    </row>
    <row r="110" spans="1:9">
      <c r="A110" s="8">
        <v>104</v>
      </c>
      <c r="B110" s="39" t="s">
        <v>2396</v>
      </c>
      <c r="C110" s="8" t="s">
        <v>2295</v>
      </c>
      <c r="D110" s="84">
        <v>2.723</v>
      </c>
      <c r="E110" s="8">
        <f t="shared" si="1"/>
        <v>190.61</v>
      </c>
      <c r="F110" s="8">
        <v>0</v>
      </c>
      <c r="G110" s="40"/>
      <c r="H110" s="40"/>
      <c r="I110" s="8"/>
    </row>
    <row r="111" spans="1:9">
      <c r="A111" s="8">
        <v>105</v>
      </c>
      <c r="B111" s="39" t="s">
        <v>2397</v>
      </c>
      <c r="C111" s="8" t="s">
        <v>2295</v>
      </c>
      <c r="D111" s="84">
        <v>1.155</v>
      </c>
      <c r="E111" s="8">
        <f t="shared" si="1"/>
        <v>80.85</v>
      </c>
      <c r="F111" s="8">
        <v>0</v>
      </c>
      <c r="G111" s="40"/>
      <c r="H111" s="40"/>
      <c r="I111" s="8"/>
    </row>
    <row r="112" spans="1:9">
      <c r="A112" s="8">
        <v>106</v>
      </c>
      <c r="B112" s="39" t="s">
        <v>2398</v>
      </c>
      <c r="C112" s="8" t="s">
        <v>2399</v>
      </c>
      <c r="D112" s="84">
        <v>2.009</v>
      </c>
      <c r="E112" s="8">
        <f t="shared" si="1"/>
        <v>140.63</v>
      </c>
      <c r="F112" s="8">
        <v>0</v>
      </c>
      <c r="G112" s="40"/>
      <c r="H112" s="40"/>
      <c r="I112" s="8"/>
    </row>
    <row r="113" spans="1:9">
      <c r="A113" s="8">
        <v>107</v>
      </c>
      <c r="B113" s="39" t="s">
        <v>2400</v>
      </c>
      <c r="C113" s="8" t="s">
        <v>2399</v>
      </c>
      <c r="D113" s="84">
        <v>1.414</v>
      </c>
      <c r="E113" s="8">
        <f t="shared" si="1"/>
        <v>98.98</v>
      </c>
      <c r="F113" s="8">
        <v>0</v>
      </c>
      <c r="G113" s="40"/>
      <c r="H113" s="40"/>
      <c r="I113" s="8"/>
    </row>
    <row r="114" spans="1:9">
      <c r="A114" s="8">
        <v>108</v>
      </c>
      <c r="B114" s="39" t="s">
        <v>1452</v>
      </c>
      <c r="C114" s="8" t="s">
        <v>2399</v>
      </c>
      <c r="D114" s="84">
        <v>1.54</v>
      </c>
      <c r="E114" s="8">
        <f t="shared" si="1"/>
        <v>107.8</v>
      </c>
      <c r="F114" s="8">
        <v>0</v>
      </c>
      <c r="G114" s="40"/>
      <c r="H114" s="40"/>
      <c r="I114" s="8"/>
    </row>
    <row r="115" spans="1:9">
      <c r="A115" s="8">
        <v>109</v>
      </c>
      <c r="B115" s="39" t="s">
        <v>2401</v>
      </c>
      <c r="C115" s="8" t="s">
        <v>2399</v>
      </c>
      <c r="D115" s="84">
        <v>2.177</v>
      </c>
      <c r="E115" s="8">
        <f t="shared" si="1"/>
        <v>152.39</v>
      </c>
      <c r="F115" s="8">
        <v>0</v>
      </c>
      <c r="G115" s="40"/>
      <c r="H115" s="40"/>
      <c r="I115" s="8"/>
    </row>
    <row r="116" spans="1:9">
      <c r="A116" s="8">
        <v>110</v>
      </c>
      <c r="B116" s="39" t="s">
        <v>2402</v>
      </c>
      <c r="C116" s="8" t="s">
        <v>2399</v>
      </c>
      <c r="D116" s="84">
        <v>2.002</v>
      </c>
      <c r="E116" s="8">
        <f t="shared" si="1"/>
        <v>140.14</v>
      </c>
      <c r="F116" s="8">
        <v>0</v>
      </c>
      <c r="G116" s="40"/>
      <c r="H116" s="40"/>
      <c r="I116" s="8"/>
    </row>
    <row r="117" spans="1:9">
      <c r="A117" s="8">
        <v>111</v>
      </c>
      <c r="B117" s="39" t="s">
        <v>2403</v>
      </c>
      <c r="C117" s="8" t="s">
        <v>2399</v>
      </c>
      <c r="D117" s="84">
        <v>1.197</v>
      </c>
      <c r="E117" s="8">
        <f t="shared" si="1"/>
        <v>83.79</v>
      </c>
      <c r="F117" s="8">
        <v>0</v>
      </c>
      <c r="G117" s="40"/>
      <c r="H117" s="40"/>
      <c r="I117" s="8"/>
    </row>
    <row r="118" spans="1:9">
      <c r="A118" s="8">
        <v>112</v>
      </c>
      <c r="B118" s="39" t="s">
        <v>2404</v>
      </c>
      <c r="C118" s="8" t="s">
        <v>2399</v>
      </c>
      <c r="D118" s="84">
        <v>0.84</v>
      </c>
      <c r="E118" s="8">
        <f t="shared" si="1"/>
        <v>58.8</v>
      </c>
      <c r="F118" s="8">
        <v>0</v>
      </c>
      <c r="G118" s="40"/>
      <c r="H118" s="40"/>
      <c r="I118" s="8"/>
    </row>
    <row r="119" spans="1:9">
      <c r="A119" s="8">
        <v>113</v>
      </c>
      <c r="B119" s="39" t="s">
        <v>2405</v>
      </c>
      <c r="C119" s="8" t="s">
        <v>2399</v>
      </c>
      <c r="D119" s="84">
        <v>2.24</v>
      </c>
      <c r="E119" s="8">
        <f t="shared" si="1"/>
        <v>156.8</v>
      </c>
      <c r="F119" s="8">
        <v>0</v>
      </c>
      <c r="G119" s="40"/>
      <c r="H119" s="40"/>
      <c r="I119" s="8"/>
    </row>
    <row r="120" spans="1:9">
      <c r="A120" s="8">
        <v>114</v>
      </c>
      <c r="B120" s="39" t="s">
        <v>2406</v>
      </c>
      <c r="C120" s="8" t="s">
        <v>2399</v>
      </c>
      <c r="D120" s="84">
        <v>3.542</v>
      </c>
      <c r="E120" s="8">
        <f t="shared" si="1"/>
        <v>247.94</v>
      </c>
      <c r="F120" s="8">
        <v>0</v>
      </c>
      <c r="G120" s="40"/>
      <c r="H120" s="40"/>
      <c r="I120" s="8"/>
    </row>
    <row r="121" spans="1:9">
      <c r="A121" s="8">
        <v>115</v>
      </c>
      <c r="B121" s="39" t="s">
        <v>2407</v>
      </c>
      <c r="C121" s="8" t="s">
        <v>2399</v>
      </c>
      <c r="D121" s="84">
        <v>1.568</v>
      </c>
      <c r="E121" s="8">
        <f t="shared" si="1"/>
        <v>109.76</v>
      </c>
      <c r="F121" s="8">
        <v>0</v>
      </c>
      <c r="G121" s="40"/>
      <c r="H121" s="40"/>
      <c r="I121" s="8"/>
    </row>
    <row r="122" spans="1:9">
      <c r="A122" s="8">
        <v>116</v>
      </c>
      <c r="B122" s="39" t="s">
        <v>2408</v>
      </c>
      <c r="C122" s="8" t="s">
        <v>2399</v>
      </c>
      <c r="D122" s="84">
        <v>1.498</v>
      </c>
      <c r="E122" s="8">
        <f t="shared" si="1"/>
        <v>104.86</v>
      </c>
      <c r="F122" s="8">
        <v>0</v>
      </c>
      <c r="G122" s="40"/>
      <c r="H122" s="40"/>
      <c r="I122" s="8"/>
    </row>
    <row r="123" spans="1:9">
      <c r="A123" s="8">
        <v>117</v>
      </c>
      <c r="B123" s="39" t="s">
        <v>2409</v>
      </c>
      <c r="C123" s="8" t="s">
        <v>2399</v>
      </c>
      <c r="D123" s="84">
        <v>1.225</v>
      </c>
      <c r="E123" s="8">
        <f t="shared" si="1"/>
        <v>85.75</v>
      </c>
      <c r="F123" s="8">
        <v>0</v>
      </c>
      <c r="G123" s="40"/>
      <c r="H123" s="40"/>
      <c r="I123" s="8"/>
    </row>
    <row r="124" spans="1:9">
      <c r="A124" s="8">
        <v>118</v>
      </c>
      <c r="B124" s="39" t="s">
        <v>2410</v>
      </c>
      <c r="C124" s="8" t="s">
        <v>2399</v>
      </c>
      <c r="D124" s="84">
        <v>0.749</v>
      </c>
      <c r="E124" s="8">
        <f t="shared" si="1"/>
        <v>52.43</v>
      </c>
      <c r="F124" s="8">
        <v>0</v>
      </c>
      <c r="G124" s="40"/>
      <c r="H124" s="40"/>
      <c r="I124" s="8"/>
    </row>
    <row r="125" spans="1:9">
      <c r="A125" s="8">
        <v>119</v>
      </c>
      <c r="B125" s="39" t="s">
        <v>2411</v>
      </c>
      <c r="C125" s="8" t="s">
        <v>2399</v>
      </c>
      <c r="D125" s="84">
        <v>0.637</v>
      </c>
      <c r="E125" s="8">
        <f t="shared" si="1"/>
        <v>44.59</v>
      </c>
      <c r="F125" s="8">
        <v>0</v>
      </c>
      <c r="G125" s="40"/>
      <c r="H125" s="40"/>
      <c r="I125" s="8"/>
    </row>
    <row r="126" spans="1:9">
      <c r="A126" s="8">
        <v>120</v>
      </c>
      <c r="B126" s="39" t="s">
        <v>2412</v>
      </c>
      <c r="C126" s="8" t="s">
        <v>2399</v>
      </c>
      <c r="D126" s="84">
        <v>1.617</v>
      </c>
      <c r="E126" s="8">
        <f t="shared" si="1"/>
        <v>113.19</v>
      </c>
      <c r="F126" s="8">
        <v>0</v>
      </c>
      <c r="G126" s="40"/>
      <c r="H126" s="40"/>
      <c r="I126" s="8"/>
    </row>
    <row r="127" spans="1:9">
      <c r="A127" s="8">
        <v>121</v>
      </c>
      <c r="B127" s="39" t="s">
        <v>2413</v>
      </c>
      <c r="C127" s="8" t="s">
        <v>2399</v>
      </c>
      <c r="D127" s="84">
        <v>1.715</v>
      </c>
      <c r="E127" s="8">
        <f t="shared" si="1"/>
        <v>120.05</v>
      </c>
      <c r="F127" s="8">
        <v>0</v>
      </c>
      <c r="G127" s="40"/>
      <c r="H127" s="40"/>
      <c r="I127" s="8"/>
    </row>
    <row r="128" spans="1:9">
      <c r="A128" s="8">
        <v>122</v>
      </c>
      <c r="B128" s="39" t="s">
        <v>2414</v>
      </c>
      <c r="C128" s="8" t="s">
        <v>2399</v>
      </c>
      <c r="D128" s="84">
        <v>1.19</v>
      </c>
      <c r="E128" s="8">
        <f t="shared" si="1"/>
        <v>83.3</v>
      </c>
      <c r="F128" s="8">
        <v>0</v>
      </c>
      <c r="G128" s="40"/>
      <c r="H128" s="40"/>
      <c r="I128" s="8"/>
    </row>
    <row r="129" spans="1:9">
      <c r="A129" s="8">
        <v>123</v>
      </c>
      <c r="B129" s="39" t="s">
        <v>2415</v>
      </c>
      <c r="C129" s="8" t="s">
        <v>2399</v>
      </c>
      <c r="D129" s="84">
        <v>1.533</v>
      </c>
      <c r="E129" s="8">
        <f t="shared" si="1"/>
        <v>107.31</v>
      </c>
      <c r="F129" s="8">
        <v>0</v>
      </c>
      <c r="G129" s="40"/>
      <c r="H129" s="40"/>
      <c r="I129" s="8"/>
    </row>
    <row r="130" spans="1:9">
      <c r="A130" s="8">
        <v>124</v>
      </c>
      <c r="B130" s="39" t="s">
        <v>2416</v>
      </c>
      <c r="C130" s="8" t="s">
        <v>2399</v>
      </c>
      <c r="D130" s="84">
        <v>0.784</v>
      </c>
      <c r="E130" s="8">
        <f t="shared" si="1"/>
        <v>54.88</v>
      </c>
      <c r="F130" s="8">
        <v>0</v>
      </c>
      <c r="G130" s="40"/>
      <c r="H130" s="40"/>
      <c r="I130" s="8"/>
    </row>
    <row r="131" spans="1:9">
      <c r="A131" s="8">
        <v>125</v>
      </c>
      <c r="B131" s="39" t="s">
        <v>2417</v>
      </c>
      <c r="C131" s="8" t="s">
        <v>2399</v>
      </c>
      <c r="D131" s="84">
        <v>2.303</v>
      </c>
      <c r="E131" s="8">
        <f t="shared" si="1"/>
        <v>161.21</v>
      </c>
      <c r="F131" s="8">
        <v>0</v>
      </c>
      <c r="G131" s="40"/>
      <c r="H131" s="40"/>
      <c r="I131" s="8"/>
    </row>
    <row r="132" spans="1:9">
      <c r="A132" s="8">
        <v>126</v>
      </c>
      <c r="B132" s="39" t="s">
        <v>2418</v>
      </c>
      <c r="C132" s="8" t="s">
        <v>2399</v>
      </c>
      <c r="D132" s="84">
        <v>1.372</v>
      </c>
      <c r="E132" s="8">
        <f t="shared" si="1"/>
        <v>96.04</v>
      </c>
      <c r="F132" s="8">
        <v>0</v>
      </c>
      <c r="G132" s="40"/>
      <c r="H132" s="40"/>
      <c r="I132" s="8"/>
    </row>
    <row r="133" spans="1:9">
      <c r="A133" s="8">
        <v>127</v>
      </c>
      <c r="B133" s="39" t="s">
        <v>2419</v>
      </c>
      <c r="C133" s="8" t="s">
        <v>2399</v>
      </c>
      <c r="D133" s="84">
        <v>1.015</v>
      </c>
      <c r="E133" s="8">
        <f t="shared" si="1"/>
        <v>71.05</v>
      </c>
      <c r="F133" s="8">
        <v>0</v>
      </c>
      <c r="G133" s="40"/>
      <c r="H133" s="40"/>
      <c r="I133" s="8"/>
    </row>
    <row r="134" spans="1:9">
      <c r="A134" s="8">
        <v>128</v>
      </c>
      <c r="B134" s="39" t="s">
        <v>2420</v>
      </c>
      <c r="C134" s="8" t="s">
        <v>2399</v>
      </c>
      <c r="D134" s="84">
        <v>0.651</v>
      </c>
      <c r="E134" s="8">
        <f t="shared" si="1"/>
        <v>45.57</v>
      </c>
      <c r="F134" s="8">
        <v>0</v>
      </c>
      <c r="G134" s="40"/>
      <c r="H134" s="40"/>
      <c r="I134" s="8"/>
    </row>
    <row r="135" spans="1:9">
      <c r="A135" s="8">
        <v>129</v>
      </c>
      <c r="B135" s="39" t="s">
        <v>2421</v>
      </c>
      <c r="C135" s="8" t="s">
        <v>2399</v>
      </c>
      <c r="D135" s="84">
        <v>0.868</v>
      </c>
      <c r="E135" s="8">
        <f t="shared" ref="E135:E198" si="2">D135*70</f>
        <v>60.76</v>
      </c>
      <c r="F135" s="8">
        <v>0</v>
      </c>
      <c r="G135" s="40"/>
      <c r="H135" s="40"/>
      <c r="I135" s="8"/>
    </row>
    <row r="136" spans="1:9">
      <c r="A136" s="8">
        <v>130</v>
      </c>
      <c r="B136" s="39" t="s">
        <v>2395</v>
      </c>
      <c r="C136" s="8" t="s">
        <v>2399</v>
      </c>
      <c r="D136" s="84">
        <v>1.617</v>
      </c>
      <c r="E136" s="8">
        <f t="shared" si="2"/>
        <v>113.19</v>
      </c>
      <c r="F136" s="8">
        <v>0</v>
      </c>
      <c r="G136" s="40"/>
      <c r="H136" s="40"/>
      <c r="I136" s="8"/>
    </row>
    <row r="137" spans="1:9">
      <c r="A137" s="8">
        <v>131</v>
      </c>
      <c r="B137" s="39" t="s">
        <v>2422</v>
      </c>
      <c r="C137" s="8" t="s">
        <v>2399</v>
      </c>
      <c r="D137" s="84">
        <v>1.596</v>
      </c>
      <c r="E137" s="8">
        <f t="shared" si="2"/>
        <v>111.72</v>
      </c>
      <c r="F137" s="8">
        <v>0</v>
      </c>
      <c r="G137" s="40"/>
      <c r="H137" s="40"/>
      <c r="I137" s="8"/>
    </row>
    <row r="138" spans="1:9">
      <c r="A138" s="8">
        <v>132</v>
      </c>
      <c r="B138" s="39" t="s">
        <v>2423</v>
      </c>
      <c r="C138" s="8" t="s">
        <v>2399</v>
      </c>
      <c r="D138" s="84">
        <v>0.742</v>
      </c>
      <c r="E138" s="8">
        <f t="shared" si="2"/>
        <v>51.94</v>
      </c>
      <c r="F138" s="8">
        <v>0</v>
      </c>
      <c r="G138" s="40"/>
      <c r="H138" s="40"/>
      <c r="I138" s="8"/>
    </row>
    <row r="139" spans="1:9">
      <c r="A139" s="8">
        <v>133</v>
      </c>
      <c r="B139" s="39" t="s">
        <v>2424</v>
      </c>
      <c r="C139" s="8" t="s">
        <v>2399</v>
      </c>
      <c r="D139" s="84">
        <v>1.337</v>
      </c>
      <c r="E139" s="8">
        <f t="shared" si="2"/>
        <v>93.59</v>
      </c>
      <c r="F139" s="8">
        <v>0</v>
      </c>
      <c r="G139" s="40"/>
      <c r="H139" s="40"/>
      <c r="I139" s="8"/>
    </row>
    <row r="140" spans="1:9">
      <c r="A140" s="8">
        <v>134</v>
      </c>
      <c r="B140" s="39" t="s">
        <v>2261</v>
      </c>
      <c r="C140" s="8" t="s">
        <v>2399</v>
      </c>
      <c r="D140" s="84">
        <v>0.84</v>
      </c>
      <c r="E140" s="8">
        <f t="shared" si="2"/>
        <v>58.8</v>
      </c>
      <c r="F140" s="8">
        <v>0</v>
      </c>
      <c r="G140" s="40"/>
      <c r="H140" s="40"/>
      <c r="I140" s="8"/>
    </row>
    <row r="141" spans="1:9">
      <c r="A141" s="8">
        <v>135</v>
      </c>
      <c r="B141" s="39" t="s">
        <v>2425</v>
      </c>
      <c r="C141" s="8" t="s">
        <v>2399</v>
      </c>
      <c r="D141" s="84">
        <v>0.63</v>
      </c>
      <c r="E141" s="8">
        <f t="shared" si="2"/>
        <v>44.1</v>
      </c>
      <c r="F141" s="8">
        <v>0</v>
      </c>
      <c r="G141" s="40"/>
      <c r="H141" s="40"/>
      <c r="I141" s="8"/>
    </row>
    <row r="142" spans="1:9">
      <c r="A142" s="8">
        <v>136</v>
      </c>
      <c r="B142" s="39" t="s">
        <v>2426</v>
      </c>
      <c r="C142" s="8" t="s">
        <v>2399</v>
      </c>
      <c r="D142" s="84">
        <v>1.379</v>
      </c>
      <c r="E142" s="8">
        <f t="shared" si="2"/>
        <v>96.53</v>
      </c>
      <c r="F142" s="8">
        <v>0</v>
      </c>
      <c r="G142" s="40"/>
      <c r="H142" s="40"/>
      <c r="I142" s="8"/>
    </row>
    <row r="143" spans="1:9">
      <c r="A143" s="8">
        <v>137</v>
      </c>
      <c r="B143" s="39" t="s">
        <v>2265</v>
      </c>
      <c r="C143" s="8" t="s">
        <v>2399</v>
      </c>
      <c r="D143" s="84">
        <v>0.798</v>
      </c>
      <c r="E143" s="8">
        <f t="shared" si="2"/>
        <v>55.86</v>
      </c>
      <c r="F143" s="8">
        <v>0</v>
      </c>
      <c r="G143" s="40"/>
      <c r="H143" s="40"/>
      <c r="I143" s="8"/>
    </row>
    <row r="144" spans="1:9">
      <c r="A144" s="8">
        <v>138</v>
      </c>
      <c r="B144" s="39" t="s">
        <v>2427</v>
      </c>
      <c r="C144" s="8" t="s">
        <v>2399</v>
      </c>
      <c r="D144" s="84">
        <v>1.337</v>
      </c>
      <c r="E144" s="8">
        <f t="shared" si="2"/>
        <v>93.59</v>
      </c>
      <c r="F144" s="8">
        <v>0</v>
      </c>
      <c r="G144" s="40"/>
      <c r="H144" s="40"/>
      <c r="I144" s="8"/>
    </row>
    <row r="145" spans="1:9">
      <c r="A145" s="8">
        <v>139</v>
      </c>
      <c r="B145" s="39" t="s">
        <v>2428</v>
      </c>
      <c r="C145" s="8" t="s">
        <v>2399</v>
      </c>
      <c r="D145" s="84">
        <v>1.302</v>
      </c>
      <c r="E145" s="8">
        <f t="shared" si="2"/>
        <v>91.14</v>
      </c>
      <c r="F145" s="8">
        <v>0</v>
      </c>
      <c r="G145" s="40"/>
      <c r="H145" s="40"/>
      <c r="I145" s="8"/>
    </row>
    <row r="146" spans="1:9">
      <c r="A146" s="8">
        <v>140</v>
      </c>
      <c r="B146" s="39" t="s">
        <v>2429</v>
      </c>
      <c r="C146" s="8" t="s">
        <v>2399</v>
      </c>
      <c r="D146" s="84">
        <v>2.457</v>
      </c>
      <c r="E146" s="8">
        <f t="shared" si="2"/>
        <v>171.99</v>
      </c>
      <c r="F146" s="8">
        <v>0</v>
      </c>
      <c r="G146" s="40"/>
      <c r="H146" s="40"/>
      <c r="I146" s="8"/>
    </row>
    <row r="147" spans="1:9">
      <c r="A147" s="8">
        <v>141</v>
      </c>
      <c r="B147" s="39" t="s">
        <v>2430</v>
      </c>
      <c r="C147" s="8" t="s">
        <v>2399</v>
      </c>
      <c r="D147" s="84">
        <v>1.435</v>
      </c>
      <c r="E147" s="8">
        <f t="shared" si="2"/>
        <v>100.45</v>
      </c>
      <c r="F147" s="8">
        <v>0</v>
      </c>
      <c r="G147" s="40"/>
      <c r="H147" s="40"/>
      <c r="I147" s="8"/>
    </row>
    <row r="148" spans="1:9">
      <c r="A148" s="8">
        <v>142</v>
      </c>
      <c r="B148" s="39" t="s">
        <v>2431</v>
      </c>
      <c r="C148" s="8" t="s">
        <v>2399</v>
      </c>
      <c r="D148" s="84">
        <v>0.826</v>
      </c>
      <c r="E148" s="8">
        <f t="shared" si="2"/>
        <v>57.82</v>
      </c>
      <c r="F148" s="8">
        <v>0</v>
      </c>
      <c r="G148" s="40"/>
      <c r="H148" s="40"/>
      <c r="I148" s="8"/>
    </row>
    <row r="149" spans="1:9">
      <c r="A149" s="8">
        <v>143</v>
      </c>
      <c r="B149" s="39" t="s">
        <v>2432</v>
      </c>
      <c r="C149" s="8" t="s">
        <v>2399</v>
      </c>
      <c r="D149" s="84">
        <v>1.792</v>
      </c>
      <c r="E149" s="8">
        <f t="shared" si="2"/>
        <v>125.44</v>
      </c>
      <c r="F149" s="8">
        <v>0</v>
      </c>
      <c r="G149" s="40"/>
      <c r="H149" s="40"/>
      <c r="I149" s="8"/>
    </row>
    <row r="150" spans="1:9">
      <c r="A150" s="8">
        <v>144</v>
      </c>
      <c r="B150" s="39" t="s">
        <v>2433</v>
      </c>
      <c r="C150" s="8" t="s">
        <v>2399</v>
      </c>
      <c r="D150" s="84">
        <v>1.771</v>
      </c>
      <c r="E150" s="8">
        <f t="shared" si="2"/>
        <v>123.97</v>
      </c>
      <c r="F150" s="8">
        <v>0</v>
      </c>
      <c r="G150" s="40"/>
      <c r="H150" s="40"/>
      <c r="I150" s="8"/>
    </row>
    <row r="151" spans="1:9">
      <c r="A151" s="8">
        <v>145</v>
      </c>
      <c r="B151" s="39" t="s">
        <v>2434</v>
      </c>
      <c r="C151" s="8" t="s">
        <v>2399</v>
      </c>
      <c r="D151" s="84">
        <v>1.169</v>
      </c>
      <c r="E151" s="8">
        <f t="shared" si="2"/>
        <v>81.83</v>
      </c>
      <c r="F151" s="8">
        <v>0</v>
      </c>
      <c r="G151" s="40"/>
      <c r="H151" s="40"/>
      <c r="I151" s="8"/>
    </row>
    <row r="152" spans="1:9">
      <c r="A152" s="8">
        <v>146</v>
      </c>
      <c r="B152" s="39" t="s">
        <v>2435</v>
      </c>
      <c r="C152" s="8" t="s">
        <v>2399</v>
      </c>
      <c r="D152" s="84">
        <v>1.106</v>
      </c>
      <c r="E152" s="8">
        <f t="shared" si="2"/>
        <v>77.42</v>
      </c>
      <c r="F152" s="8">
        <v>0</v>
      </c>
      <c r="G152" s="40"/>
      <c r="H152" s="40"/>
      <c r="I152" s="8"/>
    </row>
    <row r="153" spans="1:9">
      <c r="A153" s="8">
        <v>147</v>
      </c>
      <c r="B153" s="39" t="s">
        <v>2427</v>
      </c>
      <c r="C153" s="8" t="s">
        <v>2399</v>
      </c>
      <c r="D153" s="84">
        <v>1.379</v>
      </c>
      <c r="E153" s="8">
        <f t="shared" si="2"/>
        <v>96.53</v>
      </c>
      <c r="F153" s="8">
        <v>0</v>
      </c>
      <c r="G153" s="40"/>
      <c r="H153" s="40"/>
      <c r="I153" s="8"/>
    </row>
    <row r="154" spans="1:9">
      <c r="A154" s="8">
        <v>148</v>
      </c>
      <c r="B154" s="39" t="s">
        <v>2436</v>
      </c>
      <c r="C154" s="8" t="s">
        <v>2399</v>
      </c>
      <c r="D154" s="84">
        <v>1.505</v>
      </c>
      <c r="E154" s="8">
        <f t="shared" si="2"/>
        <v>105.35</v>
      </c>
      <c r="F154" s="8">
        <v>0</v>
      </c>
      <c r="G154" s="40"/>
      <c r="H154" s="40"/>
      <c r="I154" s="8"/>
    </row>
    <row r="155" spans="1:9">
      <c r="A155" s="8">
        <v>149</v>
      </c>
      <c r="B155" s="39" t="s">
        <v>2437</v>
      </c>
      <c r="C155" s="8" t="s">
        <v>2399</v>
      </c>
      <c r="D155" s="84">
        <v>1.106</v>
      </c>
      <c r="E155" s="8">
        <f t="shared" si="2"/>
        <v>77.42</v>
      </c>
      <c r="F155" s="8">
        <v>0</v>
      </c>
      <c r="G155" s="40"/>
      <c r="H155" s="40"/>
      <c r="I155" s="8"/>
    </row>
    <row r="156" spans="1:9">
      <c r="A156" s="8">
        <v>150</v>
      </c>
      <c r="B156" s="39" t="s">
        <v>2438</v>
      </c>
      <c r="C156" s="8" t="s">
        <v>2399</v>
      </c>
      <c r="D156" s="84">
        <v>0.644</v>
      </c>
      <c r="E156" s="8">
        <f t="shared" si="2"/>
        <v>45.08</v>
      </c>
      <c r="F156" s="8">
        <v>0</v>
      </c>
      <c r="G156" s="40"/>
      <c r="H156" s="40"/>
      <c r="I156" s="8"/>
    </row>
    <row r="157" spans="1:9">
      <c r="A157" s="8">
        <v>151</v>
      </c>
      <c r="B157" s="39" t="s">
        <v>2439</v>
      </c>
      <c r="C157" s="8" t="s">
        <v>2399</v>
      </c>
      <c r="D157" s="84">
        <v>1.134</v>
      </c>
      <c r="E157" s="8">
        <f t="shared" si="2"/>
        <v>79.38</v>
      </c>
      <c r="F157" s="8">
        <v>0</v>
      </c>
      <c r="G157" s="40"/>
      <c r="H157" s="40"/>
      <c r="I157" s="8"/>
    </row>
    <row r="158" spans="1:9">
      <c r="A158" s="8">
        <v>152</v>
      </c>
      <c r="B158" s="39" t="s">
        <v>2440</v>
      </c>
      <c r="C158" s="8" t="s">
        <v>2399</v>
      </c>
      <c r="D158" s="84">
        <v>1.078</v>
      </c>
      <c r="E158" s="8">
        <f t="shared" si="2"/>
        <v>75.46</v>
      </c>
      <c r="F158" s="8">
        <v>0</v>
      </c>
      <c r="G158" s="40"/>
      <c r="H158" s="40"/>
      <c r="I158" s="8"/>
    </row>
    <row r="159" spans="1:9">
      <c r="A159" s="8">
        <v>153</v>
      </c>
      <c r="B159" s="39" t="s">
        <v>2441</v>
      </c>
      <c r="C159" s="8" t="s">
        <v>2399</v>
      </c>
      <c r="D159" s="84">
        <v>1.071</v>
      </c>
      <c r="E159" s="8">
        <f t="shared" si="2"/>
        <v>74.97</v>
      </c>
      <c r="F159" s="8">
        <v>0</v>
      </c>
      <c r="G159" s="40"/>
      <c r="H159" s="40"/>
      <c r="I159" s="8"/>
    </row>
    <row r="160" spans="1:9">
      <c r="A160" s="8">
        <v>154</v>
      </c>
      <c r="B160" s="39" t="s">
        <v>2442</v>
      </c>
      <c r="C160" s="8" t="s">
        <v>2399</v>
      </c>
      <c r="D160" s="84">
        <v>1.246</v>
      </c>
      <c r="E160" s="8">
        <f t="shared" si="2"/>
        <v>87.22</v>
      </c>
      <c r="F160" s="8">
        <v>0</v>
      </c>
      <c r="G160" s="40"/>
      <c r="H160" s="40"/>
      <c r="I160" s="8"/>
    </row>
    <row r="161" spans="1:9">
      <c r="A161" s="8">
        <v>155</v>
      </c>
      <c r="B161" s="39" t="s">
        <v>2443</v>
      </c>
      <c r="C161" s="8" t="s">
        <v>2399</v>
      </c>
      <c r="D161" s="84">
        <v>0.84</v>
      </c>
      <c r="E161" s="8">
        <f t="shared" si="2"/>
        <v>58.8</v>
      </c>
      <c r="F161" s="8">
        <v>0</v>
      </c>
      <c r="G161" s="40"/>
      <c r="H161" s="40"/>
      <c r="I161" s="8"/>
    </row>
    <row r="162" spans="1:9">
      <c r="A162" s="8">
        <v>156</v>
      </c>
      <c r="B162" s="39" t="s">
        <v>2377</v>
      </c>
      <c r="C162" s="8" t="s">
        <v>2399</v>
      </c>
      <c r="D162" s="84">
        <v>1.113</v>
      </c>
      <c r="E162" s="8">
        <f t="shared" si="2"/>
        <v>77.91</v>
      </c>
      <c r="F162" s="8">
        <v>0</v>
      </c>
      <c r="G162" s="40"/>
      <c r="H162" s="40"/>
      <c r="I162" s="8"/>
    </row>
    <row r="163" spans="1:9">
      <c r="A163" s="8">
        <v>157</v>
      </c>
      <c r="B163" s="39" t="s">
        <v>1346</v>
      </c>
      <c r="C163" s="8" t="s">
        <v>2399</v>
      </c>
      <c r="D163" s="84">
        <v>1.673</v>
      </c>
      <c r="E163" s="8">
        <f t="shared" si="2"/>
        <v>117.11</v>
      </c>
      <c r="F163" s="8">
        <v>0</v>
      </c>
      <c r="G163" s="40"/>
      <c r="H163" s="40"/>
      <c r="I163" s="8"/>
    </row>
    <row r="164" spans="1:9">
      <c r="A164" s="8">
        <v>158</v>
      </c>
      <c r="B164" s="39" t="s">
        <v>2444</v>
      </c>
      <c r="C164" s="8" t="s">
        <v>2399</v>
      </c>
      <c r="D164" s="84">
        <v>1.4</v>
      </c>
      <c r="E164" s="8">
        <f t="shared" si="2"/>
        <v>98</v>
      </c>
      <c r="F164" s="8">
        <v>0</v>
      </c>
      <c r="G164" s="40"/>
      <c r="H164" s="40"/>
      <c r="I164" s="8"/>
    </row>
    <row r="165" spans="1:9">
      <c r="A165" s="8">
        <v>159</v>
      </c>
      <c r="B165" s="39" t="s">
        <v>2445</v>
      </c>
      <c r="C165" s="8" t="s">
        <v>2399</v>
      </c>
      <c r="D165" s="84">
        <v>0.707</v>
      </c>
      <c r="E165" s="8">
        <f t="shared" si="2"/>
        <v>49.49</v>
      </c>
      <c r="F165" s="8">
        <v>0</v>
      </c>
      <c r="G165" s="40"/>
      <c r="H165" s="40"/>
      <c r="I165" s="8"/>
    </row>
    <row r="166" spans="1:9">
      <c r="A166" s="8">
        <v>160</v>
      </c>
      <c r="B166" s="39" t="s">
        <v>2446</v>
      </c>
      <c r="C166" s="8" t="s">
        <v>2399</v>
      </c>
      <c r="D166" s="84">
        <v>1.162</v>
      </c>
      <c r="E166" s="8">
        <f t="shared" si="2"/>
        <v>81.34</v>
      </c>
      <c r="F166" s="8">
        <v>0</v>
      </c>
      <c r="G166" s="40"/>
      <c r="H166" s="40"/>
      <c r="I166" s="8"/>
    </row>
    <row r="167" spans="1:9">
      <c r="A167" s="8">
        <v>161</v>
      </c>
      <c r="B167" s="39" t="s">
        <v>2447</v>
      </c>
      <c r="C167" s="8" t="s">
        <v>2399</v>
      </c>
      <c r="D167" s="84">
        <v>0.168</v>
      </c>
      <c r="E167" s="8">
        <f t="shared" si="2"/>
        <v>11.76</v>
      </c>
      <c r="F167" s="8">
        <v>0</v>
      </c>
      <c r="G167" s="40"/>
      <c r="H167" s="40"/>
      <c r="I167" s="8"/>
    </row>
    <row r="168" spans="1:9">
      <c r="A168" s="8">
        <v>162</v>
      </c>
      <c r="B168" s="39" t="s">
        <v>2448</v>
      </c>
      <c r="C168" s="8" t="s">
        <v>2399</v>
      </c>
      <c r="D168" s="84">
        <v>0.756</v>
      </c>
      <c r="E168" s="8">
        <f t="shared" si="2"/>
        <v>52.92</v>
      </c>
      <c r="F168" s="8">
        <v>0</v>
      </c>
      <c r="G168" s="40"/>
      <c r="H168" s="40"/>
      <c r="I168" s="8"/>
    </row>
    <row r="169" spans="1:9">
      <c r="A169" s="8">
        <v>163</v>
      </c>
      <c r="B169" s="39" t="s">
        <v>2449</v>
      </c>
      <c r="C169" s="8" t="s">
        <v>2399</v>
      </c>
      <c r="D169" s="84">
        <v>1.106</v>
      </c>
      <c r="E169" s="8">
        <f t="shared" si="2"/>
        <v>77.42</v>
      </c>
      <c r="F169" s="8">
        <v>0</v>
      </c>
      <c r="G169" s="40"/>
      <c r="H169" s="40"/>
      <c r="I169" s="8"/>
    </row>
    <row r="170" spans="1:9">
      <c r="A170" s="8">
        <v>164</v>
      </c>
      <c r="B170" s="39" t="s">
        <v>2450</v>
      </c>
      <c r="C170" s="8" t="s">
        <v>2399</v>
      </c>
      <c r="D170" s="84">
        <v>1.722</v>
      </c>
      <c r="E170" s="8">
        <f t="shared" si="2"/>
        <v>120.54</v>
      </c>
      <c r="F170" s="8">
        <v>0</v>
      </c>
      <c r="G170" s="40"/>
      <c r="H170" s="40"/>
      <c r="I170" s="8"/>
    </row>
    <row r="171" spans="1:9">
      <c r="A171" s="8">
        <v>165</v>
      </c>
      <c r="B171" s="39" t="s">
        <v>2451</v>
      </c>
      <c r="C171" s="8" t="s">
        <v>2399</v>
      </c>
      <c r="D171" s="84">
        <v>0.868</v>
      </c>
      <c r="E171" s="8">
        <f t="shared" si="2"/>
        <v>60.76</v>
      </c>
      <c r="F171" s="8">
        <v>0</v>
      </c>
      <c r="G171" s="40"/>
      <c r="H171" s="40"/>
      <c r="I171" s="8"/>
    </row>
    <row r="172" spans="1:9">
      <c r="A172" s="8">
        <v>166</v>
      </c>
      <c r="B172" s="39" t="s">
        <v>2452</v>
      </c>
      <c r="C172" s="8" t="s">
        <v>2399</v>
      </c>
      <c r="D172" s="84">
        <v>1.19</v>
      </c>
      <c r="E172" s="8">
        <f t="shared" si="2"/>
        <v>83.3</v>
      </c>
      <c r="F172" s="8">
        <v>0</v>
      </c>
      <c r="G172" s="40"/>
      <c r="H172" s="40"/>
      <c r="I172" s="8"/>
    </row>
    <row r="173" spans="1:9">
      <c r="A173" s="8">
        <v>167</v>
      </c>
      <c r="B173" s="39" t="s">
        <v>2453</v>
      </c>
      <c r="C173" s="8" t="s">
        <v>2399</v>
      </c>
      <c r="D173" s="84">
        <v>1.519</v>
      </c>
      <c r="E173" s="8">
        <f t="shared" si="2"/>
        <v>106.33</v>
      </c>
      <c r="F173" s="8">
        <v>0</v>
      </c>
      <c r="G173" s="40"/>
      <c r="H173" s="40"/>
      <c r="I173" s="8"/>
    </row>
    <row r="174" spans="1:9">
      <c r="A174" s="8">
        <v>168</v>
      </c>
      <c r="B174" s="39" t="s">
        <v>2454</v>
      </c>
      <c r="C174" s="8" t="s">
        <v>2399</v>
      </c>
      <c r="D174" s="84">
        <v>0.966</v>
      </c>
      <c r="E174" s="8">
        <f t="shared" si="2"/>
        <v>67.62</v>
      </c>
      <c r="F174" s="8">
        <v>0</v>
      </c>
      <c r="G174" s="40"/>
      <c r="H174" s="40"/>
      <c r="I174" s="8"/>
    </row>
    <row r="175" spans="1:9">
      <c r="A175" s="8">
        <v>169</v>
      </c>
      <c r="B175" s="39" t="s">
        <v>2455</v>
      </c>
      <c r="C175" s="8" t="s">
        <v>2399</v>
      </c>
      <c r="D175" s="84">
        <v>1.148</v>
      </c>
      <c r="E175" s="8">
        <f t="shared" si="2"/>
        <v>80.36</v>
      </c>
      <c r="F175" s="8">
        <v>0</v>
      </c>
      <c r="G175" s="40"/>
      <c r="H175" s="40"/>
      <c r="I175" s="8"/>
    </row>
    <row r="176" spans="1:9">
      <c r="A176" s="8">
        <v>170</v>
      </c>
      <c r="B176" s="39" t="s">
        <v>2456</v>
      </c>
      <c r="C176" s="8" t="s">
        <v>2399</v>
      </c>
      <c r="D176" s="84">
        <v>1.155</v>
      </c>
      <c r="E176" s="8">
        <f t="shared" si="2"/>
        <v>80.85</v>
      </c>
      <c r="F176" s="8">
        <v>0</v>
      </c>
      <c r="G176" s="40"/>
      <c r="H176" s="40"/>
      <c r="I176" s="8"/>
    </row>
    <row r="177" spans="1:9">
      <c r="A177" s="8">
        <v>171</v>
      </c>
      <c r="B177" s="39" t="s">
        <v>2457</v>
      </c>
      <c r="C177" s="8" t="s">
        <v>2399</v>
      </c>
      <c r="D177" s="84">
        <v>1.736</v>
      </c>
      <c r="E177" s="8">
        <f t="shared" si="2"/>
        <v>121.52</v>
      </c>
      <c r="F177" s="8">
        <v>0</v>
      </c>
      <c r="G177" s="40"/>
      <c r="H177" s="40"/>
      <c r="I177" s="8"/>
    </row>
    <row r="178" spans="1:9">
      <c r="A178" s="8">
        <v>172</v>
      </c>
      <c r="B178" s="39" t="s">
        <v>2458</v>
      </c>
      <c r="C178" s="8" t="s">
        <v>2399</v>
      </c>
      <c r="D178" s="84">
        <v>1.078</v>
      </c>
      <c r="E178" s="8">
        <f t="shared" si="2"/>
        <v>75.46</v>
      </c>
      <c r="F178" s="8">
        <v>0</v>
      </c>
      <c r="G178" s="40"/>
      <c r="H178" s="40"/>
      <c r="I178" s="8"/>
    </row>
    <row r="179" spans="1:9">
      <c r="A179" s="8">
        <v>173</v>
      </c>
      <c r="B179" s="39" t="s">
        <v>2459</v>
      </c>
      <c r="C179" s="8" t="s">
        <v>2399</v>
      </c>
      <c r="D179" s="84">
        <v>1.309</v>
      </c>
      <c r="E179" s="8">
        <f t="shared" si="2"/>
        <v>91.63</v>
      </c>
      <c r="F179" s="8">
        <v>0</v>
      </c>
      <c r="G179" s="40"/>
      <c r="H179" s="40"/>
      <c r="I179" s="8"/>
    </row>
    <row r="180" spans="1:9">
      <c r="A180" s="8">
        <v>174</v>
      </c>
      <c r="B180" s="39" t="s">
        <v>2460</v>
      </c>
      <c r="C180" s="8" t="s">
        <v>2399</v>
      </c>
      <c r="D180" s="84">
        <v>1.386</v>
      </c>
      <c r="E180" s="8">
        <f t="shared" si="2"/>
        <v>97.02</v>
      </c>
      <c r="F180" s="8">
        <v>0</v>
      </c>
      <c r="G180" s="40"/>
      <c r="H180" s="40"/>
      <c r="I180" s="8"/>
    </row>
    <row r="181" spans="1:9">
      <c r="A181" s="8">
        <v>175</v>
      </c>
      <c r="B181" s="39" t="s">
        <v>2461</v>
      </c>
      <c r="C181" s="8" t="s">
        <v>2399</v>
      </c>
      <c r="D181" s="84">
        <v>1.869</v>
      </c>
      <c r="E181" s="8">
        <f t="shared" si="2"/>
        <v>130.83</v>
      </c>
      <c r="F181" s="8">
        <v>0</v>
      </c>
      <c r="G181" s="40"/>
      <c r="H181" s="40"/>
      <c r="I181" s="8"/>
    </row>
    <row r="182" spans="1:9">
      <c r="A182" s="8">
        <v>176</v>
      </c>
      <c r="B182" s="39" t="s">
        <v>2462</v>
      </c>
      <c r="C182" s="8" t="s">
        <v>2399</v>
      </c>
      <c r="D182" s="84">
        <v>2.443</v>
      </c>
      <c r="E182" s="8">
        <f t="shared" si="2"/>
        <v>171.01</v>
      </c>
      <c r="F182" s="8">
        <v>0</v>
      </c>
      <c r="G182" s="40"/>
      <c r="H182" s="40"/>
      <c r="I182" s="8"/>
    </row>
    <row r="183" spans="1:9">
      <c r="A183" s="8">
        <v>177</v>
      </c>
      <c r="B183" s="39" t="s">
        <v>2463</v>
      </c>
      <c r="C183" s="8" t="s">
        <v>2399</v>
      </c>
      <c r="D183" s="84">
        <v>2.093</v>
      </c>
      <c r="E183" s="8">
        <f t="shared" si="2"/>
        <v>146.51</v>
      </c>
      <c r="F183" s="8">
        <v>0</v>
      </c>
      <c r="G183" s="40"/>
      <c r="H183" s="40"/>
      <c r="I183" s="8"/>
    </row>
    <row r="184" spans="1:9">
      <c r="A184" s="8">
        <v>178</v>
      </c>
      <c r="B184" s="39" t="s">
        <v>2464</v>
      </c>
      <c r="C184" s="8" t="s">
        <v>2399</v>
      </c>
      <c r="D184" s="84">
        <v>1.862</v>
      </c>
      <c r="E184" s="8">
        <f t="shared" si="2"/>
        <v>130.34</v>
      </c>
      <c r="F184" s="8">
        <v>0</v>
      </c>
      <c r="G184" s="40"/>
      <c r="H184" s="40"/>
      <c r="I184" s="8"/>
    </row>
    <row r="185" spans="1:9">
      <c r="A185" s="8">
        <v>179</v>
      </c>
      <c r="B185" s="39" t="s">
        <v>2465</v>
      </c>
      <c r="C185" s="8" t="s">
        <v>2399</v>
      </c>
      <c r="D185" s="84">
        <v>1.617</v>
      </c>
      <c r="E185" s="8">
        <f t="shared" si="2"/>
        <v>113.19</v>
      </c>
      <c r="F185" s="8">
        <v>0</v>
      </c>
      <c r="G185" s="40"/>
      <c r="H185" s="40"/>
      <c r="I185" s="8"/>
    </row>
    <row r="186" spans="1:9">
      <c r="A186" s="8">
        <v>180</v>
      </c>
      <c r="B186" s="39" t="s">
        <v>2466</v>
      </c>
      <c r="C186" s="8" t="s">
        <v>2399</v>
      </c>
      <c r="D186" s="84">
        <v>1.575</v>
      </c>
      <c r="E186" s="8">
        <f t="shared" si="2"/>
        <v>110.25</v>
      </c>
      <c r="F186" s="8">
        <v>0</v>
      </c>
      <c r="G186" s="40"/>
      <c r="H186" s="40"/>
      <c r="I186" s="8"/>
    </row>
    <row r="187" spans="1:9">
      <c r="A187" s="8">
        <v>181</v>
      </c>
      <c r="B187" s="39" t="s">
        <v>2305</v>
      </c>
      <c r="C187" s="8" t="s">
        <v>2399</v>
      </c>
      <c r="D187" s="84">
        <v>1.064</v>
      </c>
      <c r="E187" s="8">
        <f t="shared" si="2"/>
        <v>74.48</v>
      </c>
      <c r="F187" s="8">
        <v>0</v>
      </c>
      <c r="G187" s="40"/>
      <c r="H187" s="40"/>
      <c r="I187" s="8"/>
    </row>
    <row r="188" spans="1:9">
      <c r="A188" s="8">
        <v>182</v>
      </c>
      <c r="B188" s="39" t="s">
        <v>2467</v>
      </c>
      <c r="C188" s="8" t="s">
        <v>2399</v>
      </c>
      <c r="D188" s="84">
        <v>1.673</v>
      </c>
      <c r="E188" s="8">
        <f t="shared" si="2"/>
        <v>117.11</v>
      </c>
      <c r="F188" s="8">
        <v>0</v>
      </c>
      <c r="G188" s="40"/>
      <c r="H188" s="40"/>
      <c r="I188" s="8"/>
    </row>
    <row r="189" spans="1:9">
      <c r="A189" s="8">
        <v>183</v>
      </c>
      <c r="B189" s="39" t="s">
        <v>2468</v>
      </c>
      <c r="C189" s="8" t="s">
        <v>2399</v>
      </c>
      <c r="D189" s="84">
        <v>0.763</v>
      </c>
      <c r="E189" s="8">
        <f t="shared" si="2"/>
        <v>53.41</v>
      </c>
      <c r="F189" s="8">
        <v>0</v>
      </c>
      <c r="G189" s="40"/>
      <c r="H189" s="40"/>
      <c r="I189" s="8"/>
    </row>
    <row r="190" spans="1:9">
      <c r="A190" s="8">
        <v>184</v>
      </c>
      <c r="B190" s="39" t="s">
        <v>2469</v>
      </c>
      <c r="C190" s="8" t="s">
        <v>2399</v>
      </c>
      <c r="D190" s="84">
        <v>1.463</v>
      </c>
      <c r="E190" s="8">
        <f t="shared" si="2"/>
        <v>102.41</v>
      </c>
      <c r="F190" s="8">
        <v>0</v>
      </c>
      <c r="G190" s="40"/>
      <c r="H190" s="40"/>
      <c r="I190" s="8"/>
    </row>
    <row r="191" spans="1:9">
      <c r="A191" s="8">
        <v>185</v>
      </c>
      <c r="B191" s="39" t="s">
        <v>2429</v>
      </c>
      <c r="C191" s="8" t="s">
        <v>2399</v>
      </c>
      <c r="D191" s="84">
        <v>2.261</v>
      </c>
      <c r="E191" s="8">
        <f t="shared" si="2"/>
        <v>158.27</v>
      </c>
      <c r="F191" s="8">
        <v>0</v>
      </c>
      <c r="G191" s="40"/>
      <c r="H191" s="40"/>
      <c r="I191" s="8"/>
    </row>
    <row r="192" spans="1:9">
      <c r="A192" s="8">
        <v>186</v>
      </c>
      <c r="B192" s="39" t="s">
        <v>2470</v>
      </c>
      <c r="C192" s="8" t="s">
        <v>2399</v>
      </c>
      <c r="D192" s="84">
        <v>2.163</v>
      </c>
      <c r="E192" s="8">
        <f t="shared" si="2"/>
        <v>151.41</v>
      </c>
      <c r="F192" s="8">
        <v>0</v>
      </c>
      <c r="G192" s="40"/>
      <c r="H192" s="40"/>
      <c r="I192" s="8"/>
    </row>
    <row r="193" spans="1:9">
      <c r="A193" s="8">
        <v>187</v>
      </c>
      <c r="B193" s="39" t="s">
        <v>2471</v>
      </c>
      <c r="C193" s="8" t="s">
        <v>2399</v>
      </c>
      <c r="D193" s="84">
        <v>1.47</v>
      </c>
      <c r="E193" s="8">
        <f t="shared" si="2"/>
        <v>102.9</v>
      </c>
      <c r="F193" s="8">
        <v>0</v>
      </c>
      <c r="G193" s="40"/>
      <c r="H193" s="40"/>
      <c r="I193" s="8"/>
    </row>
    <row r="194" spans="1:9">
      <c r="A194" s="8">
        <v>188</v>
      </c>
      <c r="B194" s="39" t="s">
        <v>2472</v>
      </c>
      <c r="C194" s="8" t="s">
        <v>2399</v>
      </c>
      <c r="D194" s="84">
        <v>1.715</v>
      </c>
      <c r="E194" s="8">
        <f t="shared" si="2"/>
        <v>120.05</v>
      </c>
      <c r="F194" s="8">
        <v>0</v>
      </c>
      <c r="G194" s="40"/>
      <c r="H194" s="40"/>
      <c r="I194" s="8"/>
    </row>
    <row r="195" spans="1:9">
      <c r="A195" s="8">
        <v>189</v>
      </c>
      <c r="B195" s="39" t="s">
        <v>2473</v>
      </c>
      <c r="C195" s="8" t="s">
        <v>2399</v>
      </c>
      <c r="D195" s="84">
        <v>2.674</v>
      </c>
      <c r="E195" s="8">
        <f t="shared" si="2"/>
        <v>187.18</v>
      </c>
      <c r="F195" s="8">
        <v>0</v>
      </c>
      <c r="G195" s="40"/>
      <c r="H195" s="40"/>
      <c r="I195" s="8"/>
    </row>
    <row r="196" spans="1:9">
      <c r="A196" s="8">
        <v>190</v>
      </c>
      <c r="B196" s="39" t="s">
        <v>2474</v>
      </c>
      <c r="C196" s="8" t="s">
        <v>2399</v>
      </c>
      <c r="D196" s="84">
        <v>1.568</v>
      </c>
      <c r="E196" s="8">
        <f t="shared" si="2"/>
        <v>109.76</v>
      </c>
      <c r="F196" s="8">
        <v>0</v>
      </c>
      <c r="G196" s="40"/>
      <c r="H196" s="40"/>
      <c r="I196" s="8"/>
    </row>
    <row r="197" spans="1:9">
      <c r="A197" s="8">
        <v>191</v>
      </c>
      <c r="B197" s="39" t="s">
        <v>2475</v>
      </c>
      <c r="C197" s="8" t="s">
        <v>2399</v>
      </c>
      <c r="D197" s="84">
        <v>0.462</v>
      </c>
      <c r="E197" s="8">
        <f t="shared" si="2"/>
        <v>32.34</v>
      </c>
      <c r="F197" s="8">
        <v>0</v>
      </c>
      <c r="G197" s="40"/>
      <c r="H197" s="40"/>
      <c r="I197" s="8"/>
    </row>
    <row r="198" spans="1:9">
      <c r="A198" s="8">
        <v>192</v>
      </c>
      <c r="B198" s="39" t="s">
        <v>363</v>
      </c>
      <c r="C198" s="8" t="s">
        <v>2399</v>
      </c>
      <c r="D198" s="84">
        <v>0.651</v>
      </c>
      <c r="E198" s="8">
        <f t="shared" si="2"/>
        <v>45.57</v>
      </c>
      <c r="F198" s="8">
        <v>0</v>
      </c>
      <c r="G198" s="40"/>
      <c r="H198" s="40"/>
      <c r="I198" s="8"/>
    </row>
    <row r="199" spans="1:9">
      <c r="A199" s="8">
        <v>193</v>
      </c>
      <c r="B199" s="39" t="s">
        <v>2476</v>
      </c>
      <c r="C199" s="8" t="s">
        <v>2399</v>
      </c>
      <c r="D199" s="84">
        <v>0.553</v>
      </c>
      <c r="E199" s="8">
        <f>D199*70</f>
        <v>38.71</v>
      </c>
      <c r="F199" s="8">
        <v>0</v>
      </c>
      <c r="G199" s="40"/>
      <c r="H199" s="40"/>
      <c r="I199" s="8"/>
    </row>
    <row r="200" spans="1:9">
      <c r="A200" s="8">
        <v>194</v>
      </c>
      <c r="B200" s="39" t="s">
        <v>2477</v>
      </c>
      <c r="C200" s="8" t="s">
        <v>2399</v>
      </c>
      <c r="D200" s="84">
        <v>1.617</v>
      </c>
      <c r="E200" s="8">
        <f>D200*70</f>
        <v>113.19</v>
      </c>
      <c r="F200" s="8">
        <v>0</v>
      </c>
      <c r="G200" s="40"/>
      <c r="H200" s="40"/>
      <c r="I200" s="8"/>
    </row>
    <row r="201" spans="1:9">
      <c r="A201" s="8">
        <v>195</v>
      </c>
      <c r="B201" s="39" t="s">
        <v>2478</v>
      </c>
      <c r="C201" s="8" t="s">
        <v>2399</v>
      </c>
      <c r="D201" s="84">
        <v>0.938</v>
      </c>
      <c r="E201" s="8">
        <f>D201*70</f>
        <v>65.66</v>
      </c>
      <c r="F201" s="8">
        <v>0</v>
      </c>
      <c r="G201" s="40"/>
      <c r="H201" s="40"/>
      <c r="I201" s="8"/>
    </row>
    <row r="202" spans="1:9">
      <c r="A202" s="8">
        <v>196</v>
      </c>
      <c r="B202" s="39" t="s">
        <v>345</v>
      </c>
      <c r="C202" s="8" t="s">
        <v>2399</v>
      </c>
      <c r="D202" s="84">
        <v>1.631</v>
      </c>
      <c r="E202" s="8">
        <f>D202*70</f>
        <v>114.17</v>
      </c>
      <c r="F202" s="8">
        <v>0</v>
      </c>
      <c r="G202" s="40"/>
      <c r="H202" s="40"/>
      <c r="I202" s="8"/>
    </row>
    <row r="203" spans="1:9">
      <c r="A203" s="8">
        <v>197</v>
      </c>
      <c r="B203" s="39" t="s">
        <v>2479</v>
      </c>
      <c r="C203" s="8" t="s">
        <v>2399</v>
      </c>
      <c r="D203" s="84">
        <v>1.428</v>
      </c>
      <c r="E203" s="8">
        <f>D203*70</f>
        <v>99.96</v>
      </c>
      <c r="F203" s="8">
        <v>0</v>
      </c>
      <c r="G203" s="40"/>
      <c r="H203" s="40"/>
      <c r="I203" s="8"/>
    </row>
    <row r="204" spans="1:9">
      <c r="A204" s="8">
        <v>198</v>
      </c>
      <c r="B204" s="39" t="s">
        <v>2330</v>
      </c>
      <c r="C204" s="8" t="s">
        <v>2399</v>
      </c>
      <c r="D204" s="84">
        <v>1.575</v>
      </c>
      <c r="E204" s="8">
        <f t="shared" ref="E204:E267" si="3">D204*70</f>
        <v>110.25</v>
      </c>
      <c r="F204" s="8">
        <v>0</v>
      </c>
      <c r="G204" s="40"/>
      <c r="H204" s="40"/>
      <c r="I204" s="8"/>
    </row>
    <row r="205" spans="1:9">
      <c r="A205" s="8">
        <v>199</v>
      </c>
      <c r="B205" s="39" t="s">
        <v>2325</v>
      </c>
      <c r="C205" s="8" t="s">
        <v>2399</v>
      </c>
      <c r="D205" s="84">
        <v>1.778</v>
      </c>
      <c r="E205" s="8">
        <f t="shared" si="3"/>
        <v>124.46</v>
      </c>
      <c r="F205" s="8">
        <v>0</v>
      </c>
      <c r="G205" s="40"/>
      <c r="H205" s="40"/>
      <c r="I205" s="8"/>
    </row>
    <row r="206" spans="1:9">
      <c r="A206" s="8">
        <v>200</v>
      </c>
      <c r="B206" s="39" t="s">
        <v>2480</v>
      </c>
      <c r="C206" s="8" t="s">
        <v>2399</v>
      </c>
      <c r="D206" s="84">
        <v>2.534</v>
      </c>
      <c r="E206" s="8">
        <f t="shared" si="3"/>
        <v>177.38</v>
      </c>
      <c r="F206" s="8">
        <v>0</v>
      </c>
      <c r="G206" s="40"/>
      <c r="H206" s="40"/>
      <c r="I206" s="8"/>
    </row>
    <row r="207" spans="1:9">
      <c r="A207" s="8">
        <v>201</v>
      </c>
      <c r="B207" s="39" t="s">
        <v>2481</v>
      </c>
      <c r="C207" s="8" t="s">
        <v>2399</v>
      </c>
      <c r="D207" s="84">
        <v>0.189</v>
      </c>
      <c r="E207" s="8">
        <f t="shared" si="3"/>
        <v>13.23</v>
      </c>
      <c r="F207" s="8">
        <v>0</v>
      </c>
      <c r="G207" s="40"/>
      <c r="H207" s="40"/>
      <c r="I207" s="8"/>
    </row>
    <row r="208" spans="1:9">
      <c r="A208" s="8">
        <v>202</v>
      </c>
      <c r="B208" s="39" t="s">
        <v>2482</v>
      </c>
      <c r="C208" s="8" t="s">
        <v>2399</v>
      </c>
      <c r="D208" s="84">
        <v>1.547</v>
      </c>
      <c r="E208" s="8">
        <f t="shared" si="3"/>
        <v>108.29</v>
      </c>
      <c r="F208" s="8">
        <v>0</v>
      </c>
      <c r="G208" s="40"/>
      <c r="H208" s="40"/>
      <c r="I208" s="8"/>
    </row>
    <row r="209" spans="1:9">
      <c r="A209" s="8">
        <v>203</v>
      </c>
      <c r="B209" s="39" t="s">
        <v>2483</v>
      </c>
      <c r="C209" s="8" t="s">
        <v>2399</v>
      </c>
      <c r="D209" s="84">
        <v>1.519</v>
      </c>
      <c r="E209" s="8">
        <f t="shared" si="3"/>
        <v>106.33</v>
      </c>
      <c r="F209" s="8">
        <v>0</v>
      </c>
      <c r="G209" s="40"/>
      <c r="H209" s="40"/>
      <c r="I209" s="8"/>
    </row>
    <row r="210" spans="1:9">
      <c r="A210" s="8">
        <v>204</v>
      </c>
      <c r="B210" s="39" t="s">
        <v>2268</v>
      </c>
      <c r="C210" s="8" t="s">
        <v>2399</v>
      </c>
      <c r="D210" s="84">
        <v>1.323</v>
      </c>
      <c r="E210" s="8">
        <f t="shared" si="3"/>
        <v>92.61</v>
      </c>
      <c r="F210" s="8">
        <v>0</v>
      </c>
      <c r="G210" s="40"/>
      <c r="H210" s="40"/>
      <c r="I210" s="8"/>
    </row>
    <row r="211" spans="1:9">
      <c r="A211" s="8">
        <v>205</v>
      </c>
      <c r="B211" s="39" t="s">
        <v>2484</v>
      </c>
      <c r="C211" s="8" t="s">
        <v>2399</v>
      </c>
      <c r="D211" s="84">
        <v>1.631</v>
      </c>
      <c r="E211" s="8">
        <f t="shared" si="3"/>
        <v>114.17</v>
      </c>
      <c r="F211" s="8">
        <v>0</v>
      </c>
      <c r="G211" s="40"/>
      <c r="H211" s="40"/>
      <c r="I211" s="8"/>
    </row>
    <row r="212" spans="1:9">
      <c r="A212" s="8">
        <v>206</v>
      </c>
      <c r="B212" s="39" t="s">
        <v>2485</v>
      </c>
      <c r="C212" s="8" t="s">
        <v>2399</v>
      </c>
      <c r="D212" s="84">
        <v>1.197</v>
      </c>
      <c r="E212" s="8">
        <f t="shared" si="3"/>
        <v>83.79</v>
      </c>
      <c r="F212" s="8">
        <v>0</v>
      </c>
      <c r="G212" s="40"/>
      <c r="H212" s="40"/>
      <c r="I212" s="8"/>
    </row>
    <row r="213" spans="1:9">
      <c r="A213" s="8">
        <v>207</v>
      </c>
      <c r="B213" s="39" t="s">
        <v>2486</v>
      </c>
      <c r="C213" s="8" t="s">
        <v>2399</v>
      </c>
      <c r="D213" s="84">
        <v>1.204</v>
      </c>
      <c r="E213" s="8">
        <f t="shared" si="3"/>
        <v>84.28</v>
      </c>
      <c r="F213" s="8">
        <v>0</v>
      </c>
      <c r="G213" s="40"/>
      <c r="H213" s="40"/>
      <c r="I213" s="8"/>
    </row>
    <row r="214" spans="1:9">
      <c r="A214" s="8">
        <v>208</v>
      </c>
      <c r="B214" s="39" t="s">
        <v>2487</v>
      </c>
      <c r="C214" s="8" t="s">
        <v>2399</v>
      </c>
      <c r="D214" s="84">
        <v>0.735</v>
      </c>
      <c r="E214" s="8">
        <f t="shared" si="3"/>
        <v>51.45</v>
      </c>
      <c r="F214" s="8">
        <v>0</v>
      </c>
      <c r="G214" s="40"/>
      <c r="H214" s="40"/>
      <c r="I214" s="8"/>
    </row>
    <row r="215" spans="1:9">
      <c r="A215" s="8">
        <v>209</v>
      </c>
      <c r="B215" s="39" t="s">
        <v>2488</v>
      </c>
      <c r="C215" s="8" t="s">
        <v>2295</v>
      </c>
      <c r="D215" s="84">
        <v>1.274</v>
      </c>
      <c r="E215" s="8">
        <f t="shared" si="3"/>
        <v>89.18</v>
      </c>
      <c r="F215" s="8">
        <v>0</v>
      </c>
      <c r="G215" s="40"/>
      <c r="H215" s="40"/>
      <c r="I215" s="8"/>
    </row>
    <row r="216" spans="1:9">
      <c r="A216" s="8">
        <v>210</v>
      </c>
      <c r="B216" s="39" t="s">
        <v>2489</v>
      </c>
      <c r="C216" s="8" t="s">
        <v>2295</v>
      </c>
      <c r="D216" s="84">
        <v>1.113</v>
      </c>
      <c r="E216" s="8">
        <f t="shared" si="3"/>
        <v>77.91</v>
      </c>
      <c r="F216" s="8">
        <v>0</v>
      </c>
      <c r="G216" s="40"/>
      <c r="H216" s="40"/>
      <c r="I216" s="8"/>
    </row>
    <row r="217" spans="1:9">
      <c r="A217" s="8">
        <v>211</v>
      </c>
      <c r="B217" s="39" t="s">
        <v>2490</v>
      </c>
      <c r="C217" s="8" t="s">
        <v>2295</v>
      </c>
      <c r="D217" s="84">
        <v>0.826</v>
      </c>
      <c r="E217" s="8">
        <f t="shared" si="3"/>
        <v>57.82</v>
      </c>
      <c r="F217" s="8">
        <v>0</v>
      </c>
      <c r="G217" s="40"/>
      <c r="H217" s="40"/>
      <c r="I217" s="8"/>
    </row>
    <row r="218" spans="1:9">
      <c r="A218" s="8">
        <v>212</v>
      </c>
      <c r="B218" s="39" t="s">
        <v>2491</v>
      </c>
      <c r="C218" s="8" t="s">
        <v>2295</v>
      </c>
      <c r="D218" s="84">
        <v>1.407</v>
      </c>
      <c r="E218" s="8">
        <f t="shared" si="3"/>
        <v>98.49</v>
      </c>
      <c r="F218" s="8">
        <v>0</v>
      </c>
      <c r="G218" s="40"/>
      <c r="H218" s="40"/>
      <c r="I218" s="8"/>
    </row>
    <row r="219" spans="1:9">
      <c r="A219" s="8">
        <v>213</v>
      </c>
      <c r="B219" s="39" t="s">
        <v>2466</v>
      </c>
      <c r="C219" s="8" t="s">
        <v>2295</v>
      </c>
      <c r="D219" s="84">
        <v>2.849</v>
      </c>
      <c r="E219" s="8">
        <f t="shared" si="3"/>
        <v>199.43</v>
      </c>
      <c r="F219" s="8">
        <v>0</v>
      </c>
      <c r="G219" s="40"/>
      <c r="H219" s="40"/>
      <c r="I219" s="8"/>
    </row>
    <row r="220" spans="1:9">
      <c r="A220" s="8">
        <v>214</v>
      </c>
      <c r="B220" s="39" t="s">
        <v>2444</v>
      </c>
      <c r="C220" s="8" t="s">
        <v>2295</v>
      </c>
      <c r="D220" s="84">
        <v>1.792</v>
      </c>
      <c r="E220" s="8">
        <f t="shared" si="3"/>
        <v>125.44</v>
      </c>
      <c r="F220" s="8">
        <v>0</v>
      </c>
      <c r="G220" s="40"/>
      <c r="H220" s="40"/>
      <c r="I220" s="8"/>
    </row>
    <row r="221" spans="1:9">
      <c r="A221" s="8">
        <v>215</v>
      </c>
      <c r="B221" s="39" t="s">
        <v>2492</v>
      </c>
      <c r="C221" s="8" t="s">
        <v>2295</v>
      </c>
      <c r="D221" s="84">
        <v>1.484</v>
      </c>
      <c r="E221" s="8">
        <f t="shared" si="3"/>
        <v>103.88</v>
      </c>
      <c r="F221" s="8">
        <v>0</v>
      </c>
      <c r="G221" s="40"/>
      <c r="H221" s="40"/>
      <c r="I221" s="8"/>
    </row>
    <row r="222" spans="1:9">
      <c r="A222" s="8">
        <v>216</v>
      </c>
      <c r="B222" s="39" t="s">
        <v>2493</v>
      </c>
      <c r="C222" s="8" t="s">
        <v>2295</v>
      </c>
      <c r="D222" s="84">
        <v>1.995</v>
      </c>
      <c r="E222" s="8">
        <f t="shared" si="3"/>
        <v>139.65</v>
      </c>
      <c r="F222" s="8">
        <v>0</v>
      </c>
      <c r="G222" s="40"/>
      <c r="H222" s="40"/>
      <c r="I222" s="8"/>
    </row>
    <row r="223" spans="1:9">
      <c r="A223" s="8">
        <v>217</v>
      </c>
      <c r="B223" s="39" t="s">
        <v>2494</v>
      </c>
      <c r="C223" s="8" t="s">
        <v>2295</v>
      </c>
      <c r="D223" s="84">
        <v>2.59</v>
      </c>
      <c r="E223" s="8">
        <f t="shared" si="3"/>
        <v>181.3</v>
      </c>
      <c r="F223" s="8">
        <v>0</v>
      </c>
      <c r="G223" s="40"/>
      <c r="H223" s="40"/>
      <c r="I223" s="8"/>
    </row>
    <row r="224" spans="1:9">
      <c r="A224" s="8">
        <v>218</v>
      </c>
      <c r="B224" s="39" t="s">
        <v>2495</v>
      </c>
      <c r="C224" s="8" t="s">
        <v>2295</v>
      </c>
      <c r="D224" s="84">
        <v>0.826</v>
      </c>
      <c r="E224" s="8">
        <f t="shared" si="3"/>
        <v>57.82</v>
      </c>
      <c r="F224" s="8">
        <v>0</v>
      </c>
      <c r="G224" s="40"/>
      <c r="H224" s="40"/>
      <c r="I224" s="8"/>
    </row>
    <row r="225" spans="1:9">
      <c r="A225" s="8">
        <v>219</v>
      </c>
      <c r="B225" s="39" t="s">
        <v>2496</v>
      </c>
      <c r="C225" s="8" t="s">
        <v>2295</v>
      </c>
      <c r="D225" s="84">
        <v>0.147</v>
      </c>
      <c r="E225" s="8">
        <f t="shared" si="3"/>
        <v>10.29</v>
      </c>
      <c r="F225" s="8">
        <v>0</v>
      </c>
      <c r="G225" s="40"/>
      <c r="H225" s="40"/>
      <c r="I225" s="8"/>
    </row>
    <row r="226" spans="1:9">
      <c r="A226" s="8">
        <v>220</v>
      </c>
      <c r="B226" s="39" t="s">
        <v>2497</v>
      </c>
      <c r="C226" s="8" t="s">
        <v>2295</v>
      </c>
      <c r="D226" s="84">
        <v>1.064</v>
      </c>
      <c r="E226" s="8">
        <f t="shared" si="3"/>
        <v>74.48</v>
      </c>
      <c r="F226" s="8">
        <v>0</v>
      </c>
      <c r="G226" s="40"/>
      <c r="H226" s="40"/>
      <c r="I226" s="8"/>
    </row>
    <row r="227" spans="1:9">
      <c r="A227" s="8">
        <v>221</v>
      </c>
      <c r="B227" s="39" t="s">
        <v>2498</v>
      </c>
      <c r="C227" s="8" t="s">
        <v>2295</v>
      </c>
      <c r="D227" s="84">
        <v>1.687</v>
      </c>
      <c r="E227" s="8">
        <f t="shared" si="3"/>
        <v>118.09</v>
      </c>
      <c r="F227" s="8">
        <v>0</v>
      </c>
      <c r="G227" s="40"/>
      <c r="H227" s="40"/>
      <c r="I227" s="8"/>
    </row>
    <row r="228" spans="1:9">
      <c r="A228" s="8">
        <v>222</v>
      </c>
      <c r="B228" s="39" t="s">
        <v>2499</v>
      </c>
      <c r="C228" s="8" t="s">
        <v>2295</v>
      </c>
      <c r="D228" s="84">
        <v>2.478</v>
      </c>
      <c r="E228" s="8">
        <f t="shared" si="3"/>
        <v>173.46</v>
      </c>
      <c r="F228" s="8">
        <v>0</v>
      </c>
      <c r="G228" s="40"/>
      <c r="H228" s="40"/>
      <c r="I228" s="8"/>
    </row>
    <row r="229" spans="1:9">
      <c r="A229" s="8">
        <v>223</v>
      </c>
      <c r="B229" s="39" t="s">
        <v>2500</v>
      </c>
      <c r="C229" s="8" t="s">
        <v>2295</v>
      </c>
      <c r="D229" s="84">
        <v>1.043</v>
      </c>
      <c r="E229" s="8">
        <f t="shared" si="3"/>
        <v>73.01</v>
      </c>
      <c r="F229" s="8">
        <v>0</v>
      </c>
      <c r="G229" s="40"/>
      <c r="H229" s="40"/>
      <c r="I229" s="8"/>
    </row>
    <row r="230" spans="1:9">
      <c r="A230" s="8">
        <v>224</v>
      </c>
      <c r="B230" s="39" t="s">
        <v>2501</v>
      </c>
      <c r="C230" s="8" t="s">
        <v>2295</v>
      </c>
      <c r="D230" s="84">
        <v>1.253</v>
      </c>
      <c r="E230" s="8">
        <f t="shared" si="3"/>
        <v>87.71</v>
      </c>
      <c r="F230" s="8">
        <v>0</v>
      </c>
      <c r="G230" s="40"/>
      <c r="H230" s="40"/>
      <c r="I230" s="8"/>
    </row>
    <row r="231" spans="1:9">
      <c r="A231" s="8">
        <v>225</v>
      </c>
      <c r="B231" s="39" t="s">
        <v>2502</v>
      </c>
      <c r="C231" s="8" t="s">
        <v>2295</v>
      </c>
      <c r="D231" s="84">
        <v>1.12</v>
      </c>
      <c r="E231" s="8">
        <f t="shared" si="3"/>
        <v>78.4</v>
      </c>
      <c r="F231" s="8">
        <v>0</v>
      </c>
      <c r="G231" s="40"/>
      <c r="H231" s="40"/>
      <c r="I231" s="8"/>
    </row>
    <row r="232" spans="1:9">
      <c r="A232" s="8">
        <v>226</v>
      </c>
      <c r="B232" s="39" t="s">
        <v>2503</v>
      </c>
      <c r="C232" s="8" t="s">
        <v>2295</v>
      </c>
      <c r="D232" s="84">
        <v>2.947</v>
      </c>
      <c r="E232" s="8">
        <f t="shared" si="3"/>
        <v>206.29</v>
      </c>
      <c r="F232" s="8">
        <v>0</v>
      </c>
      <c r="G232" s="40"/>
      <c r="H232" s="40"/>
      <c r="I232" s="8"/>
    </row>
    <row r="233" spans="1:9">
      <c r="A233" s="8">
        <v>227</v>
      </c>
      <c r="B233" s="39" t="s">
        <v>2504</v>
      </c>
      <c r="C233" s="8" t="s">
        <v>2295</v>
      </c>
      <c r="D233" s="84">
        <v>0.938</v>
      </c>
      <c r="E233" s="8">
        <f t="shared" si="3"/>
        <v>65.66</v>
      </c>
      <c r="F233" s="8">
        <v>0</v>
      </c>
      <c r="G233" s="40"/>
      <c r="H233" s="40"/>
      <c r="I233" s="8"/>
    </row>
    <row r="234" spans="1:9">
      <c r="A234" s="8">
        <v>228</v>
      </c>
      <c r="B234" s="39" t="s">
        <v>2505</v>
      </c>
      <c r="C234" s="8" t="s">
        <v>2295</v>
      </c>
      <c r="D234" s="84">
        <v>1.008</v>
      </c>
      <c r="E234" s="8">
        <f t="shared" si="3"/>
        <v>70.56</v>
      </c>
      <c r="F234" s="8">
        <v>0</v>
      </c>
      <c r="G234" s="40"/>
      <c r="H234" s="40"/>
      <c r="I234" s="8"/>
    </row>
    <row r="235" spans="1:9">
      <c r="A235" s="8">
        <v>229</v>
      </c>
      <c r="B235" s="39" t="s">
        <v>2506</v>
      </c>
      <c r="C235" s="8" t="s">
        <v>2295</v>
      </c>
      <c r="D235" s="84">
        <v>1.204</v>
      </c>
      <c r="E235" s="8">
        <f t="shared" si="3"/>
        <v>84.28</v>
      </c>
      <c r="F235" s="8">
        <v>0</v>
      </c>
      <c r="G235" s="40"/>
      <c r="H235" s="40"/>
      <c r="I235" s="8"/>
    </row>
    <row r="236" spans="1:9">
      <c r="A236" s="8">
        <v>230</v>
      </c>
      <c r="B236" s="39" t="s">
        <v>2507</v>
      </c>
      <c r="C236" s="8" t="s">
        <v>2295</v>
      </c>
      <c r="D236" s="84">
        <v>1.827</v>
      </c>
      <c r="E236" s="8">
        <f t="shared" si="3"/>
        <v>127.89</v>
      </c>
      <c r="F236" s="8">
        <v>0</v>
      </c>
      <c r="G236" s="40"/>
      <c r="H236" s="40"/>
      <c r="I236" s="8"/>
    </row>
    <row r="237" spans="1:9">
      <c r="A237" s="8">
        <v>231</v>
      </c>
      <c r="B237" s="39" t="s">
        <v>2508</v>
      </c>
      <c r="C237" s="8" t="s">
        <v>2295</v>
      </c>
      <c r="D237" s="84">
        <v>1.568</v>
      </c>
      <c r="E237" s="8">
        <f t="shared" si="3"/>
        <v>109.76</v>
      </c>
      <c r="F237" s="8">
        <v>0</v>
      </c>
      <c r="G237" s="40"/>
      <c r="H237" s="40"/>
      <c r="I237" s="8"/>
    </row>
    <row r="238" spans="1:9">
      <c r="A238" s="8">
        <v>232</v>
      </c>
      <c r="B238" s="39" t="s">
        <v>2509</v>
      </c>
      <c r="C238" s="8" t="s">
        <v>2295</v>
      </c>
      <c r="D238" s="84">
        <v>1.813</v>
      </c>
      <c r="E238" s="8">
        <f t="shared" si="3"/>
        <v>126.91</v>
      </c>
      <c r="F238" s="8">
        <v>0</v>
      </c>
      <c r="G238" s="40"/>
      <c r="H238" s="40"/>
      <c r="I238" s="8"/>
    </row>
    <row r="239" spans="1:9">
      <c r="A239" s="8">
        <v>233</v>
      </c>
      <c r="B239" s="39" t="s">
        <v>2510</v>
      </c>
      <c r="C239" s="8" t="s">
        <v>2295</v>
      </c>
      <c r="D239" s="84">
        <v>1.246</v>
      </c>
      <c r="E239" s="8">
        <f t="shared" si="3"/>
        <v>87.22</v>
      </c>
      <c r="F239" s="8">
        <v>0</v>
      </c>
      <c r="G239" s="40"/>
      <c r="H239" s="40"/>
      <c r="I239" s="8"/>
    </row>
    <row r="240" spans="1:9">
      <c r="A240" s="8">
        <v>234</v>
      </c>
      <c r="B240" s="39" t="s">
        <v>2511</v>
      </c>
      <c r="C240" s="8" t="s">
        <v>2295</v>
      </c>
      <c r="D240" s="84">
        <v>3.038</v>
      </c>
      <c r="E240" s="8">
        <f t="shared" si="3"/>
        <v>212.66</v>
      </c>
      <c r="F240" s="8">
        <v>0</v>
      </c>
      <c r="G240" s="40"/>
      <c r="H240" s="40"/>
      <c r="I240" s="8"/>
    </row>
    <row r="241" spans="1:9">
      <c r="A241" s="8">
        <v>235</v>
      </c>
      <c r="B241" s="39" t="s">
        <v>2512</v>
      </c>
      <c r="C241" s="8" t="s">
        <v>2295</v>
      </c>
      <c r="D241" s="84">
        <v>0.343</v>
      </c>
      <c r="E241" s="8">
        <f t="shared" si="3"/>
        <v>24.01</v>
      </c>
      <c r="F241" s="8">
        <v>0</v>
      </c>
      <c r="G241" s="40"/>
      <c r="H241" s="40"/>
      <c r="I241" s="8"/>
    </row>
    <row r="242" spans="1:9">
      <c r="A242" s="8">
        <v>236</v>
      </c>
      <c r="B242" s="39" t="s">
        <v>1429</v>
      </c>
      <c r="C242" s="8" t="s">
        <v>2295</v>
      </c>
      <c r="D242" s="84">
        <v>0.707</v>
      </c>
      <c r="E242" s="8">
        <f t="shared" si="3"/>
        <v>49.49</v>
      </c>
      <c r="F242" s="8">
        <v>0</v>
      </c>
      <c r="G242" s="40"/>
      <c r="H242" s="40"/>
      <c r="I242" s="8"/>
    </row>
    <row r="243" spans="1:9">
      <c r="A243" s="8">
        <v>237</v>
      </c>
      <c r="B243" s="39" t="s">
        <v>2513</v>
      </c>
      <c r="C243" s="8" t="s">
        <v>2295</v>
      </c>
      <c r="D243" s="84">
        <v>2.408</v>
      </c>
      <c r="E243" s="8">
        <f t="shared" si="3"/>
        <v>168.56</v>
      </c>
      <c r="F243" s="8">
        <v>0</v>
      </c>
      <c r="G243" s="40"/>
      <c r="H243" s="40"/>
      <c r="I243" s="8"/>
    </row>
    <row r="244" spans="1:9">
      <c r="A244" s="8">
        <v>238</v>
      </c>
      <c r="B244" s="39" t="s">
        <v>2514</v>
      </c>
      <c r="C244" s="8" t="s">
        <v>2295</v>
      </c>
      <c r="D244" s="84">
        <v>1.75</v>
      </c>
      <c r="E244" s="8">
        <f t="shared" si="3"/>
        <v>122.5</v>
      </c>
      <c r="F244" s="8">
        <v>0</v>
      </c>
      <c r="G244" s="40"/>
      <c r="H244" s="40"/>
      <c r="I244" s="8"/>
    </row>
    <row r="245" spans="1:9">
      <c r="A245" s="8">
        <v>239</v>
      </c>
      <c r="B245" s="39" t="s">
        <v>2515</v>
      </c>
      <c r="C245" s="8" t="s">
        <v>2295</v>
      </c>
      <c r="D245" s="84">
        <v>1.106</v>
      </c>
      <c r="E245" s="8">
        <f t="shared" si="3"/>
        <v>77.42</v>
      </c>
      <c r="F245" s="8">
        <v>0</v>
      </c>
      <c r="G245" s="40"/>
      <c r="H245" s="40"/>
      <c r="I245" s="8"/>
    </row>
    <row r="246" spans="1:9">
      <c r="A246" s="8">
        <v>240</v>
      </c>
      <c r="B246" s="39" t="s">
        <v>2516</v>
      </c>
      <c r="C246" s="8" t="s">
        <v>2295</v>
      </c>
      <c r="D246" s="84">
        <v>1.505</v>
      </c>
      <c r="E246" s="8">
        <f t="shared" si="3"/>
        <v>105.35</v>
      </c>
      <c r="F246" s="8">
        <v>0</v>
      </c>
      <c r="G246" s="40"/>
      <c r="H246" s="40"/>
      <c r="I246" s="8"/>
    </row>
    <row r="247" spans="1:9">
      <c r="A247" s="8">
        <v>241</v>
      </c>
      <c r="B247" s="39" t="s">
        <v>2517</v>
      </c>
      <c r="C247" s="8" t="s">
        <v>2295</v>
      </c>
      <c r="D247" s="84">
        <v>0.931</v>
      </c>
      <c r="E247" s="8">
        <f t="shared" si="3"/>
        <v>65.17</v>
      </c>
      <c r="F247" s="8">
        <v>0</v>
      </c>
      <c r="G247" s="40"/>
      <c r="H247" s="40"/>
      <c r="I247" s="8"/>
    </row>
    <row r="248" spans="1:9">
      <c r="A248" s="8">
        <v>242</v>
      </c>
      <c r="B248" s="39" t="s">
        <v>2518</v>
      </c>
      <c r="C248" s="8" t="s">
        <v>2295</v>
      </c>
      <c r="D248" s="84">
        <v>1.057</v>
      </c>
      <c r="E248" s="8">
        <f t="shared" si="3"/>
        <v>73.99</v>
      </c>
      <c r="F248" s="8">
        <v>0</v>
      </c>
      <c r="G248" s="40"/>
      <c r="H248" s="40"/>
      <c r="I248" s="8"/>
    </row>
    <row r="249" spans="1:9">
      <c r="A249" s="8">
        <v>243</v>
      </c>
      <c r="B249" s="39" t="s">
        <v>2519</v>
      </c>
      <c r="C249" s="8" t="s">
        <v>2295</v>
      </c>
      <c r="D249" s="84">
        <v>1.267</v>
      </c>
      <c r="E249" s="8">
        <f t="shared" si="3"/>
        <v>88.69</v>
      </c>
      <c r="F249" s="8">
        <v>0</v>
      </c>
      <c r="G249" s="40"/>
      <c r="H249" s="40"/>
      <c r="I249" s="8"/>
    </row>
    <row r="250" spans="1:9">
      <c r="A250" s="8">
        <v>244</v>
      </c>
      <c r="B250" s="39" t="s">
        <v>2520</v>
      </c>
      <c r="C250" s="8" t="s">
        <v>2295</v>
      </c>
      <c r="D250" s="84">
        <v>1.106</v>
      </c>
      <c r="E250" s="8">
        <f t="shared" si="3"/>
        <v>77.42</v>
      </c>
      <c r="F250" s="8">
        <v>0</v>
      </c>
      <c r="G250" s="40"/>
      <c r="H250" s="40"/>
      <c r="I250" s="8"/>
    </row>
    <row r="251" spans="1:9">
      <c r="A251" s="8">
        <v>245</v>
      </c>
      <c r="B251" s="39" t="s">
        <v>2521</v>
      </c>
      <c r="C251" s="8" t="s">
        <v>2295</v>
      </c>
      <c r="D251" s="84">
        <v>1.736</v>
      </c>
      <c r="E251" s="8">
        <f t="shared" si="3"/>
        <v>121.52</v>
      </c>
      <c r="F251" s="8">
        <v>0</v>
      </c>
      <c r="G251" s="40"/>
      <c r="H251" s="40"/>
      <c r="I251" s="8"/>
    </row>
    <row r="252" spans="1:9">
      <c r="A252" s="8">
        <v>246</v>
      </c>
      <c r="B252" s="39" t="s">
        <v>2522</v>
      </c>
      <c r="C252" s="8" t="s">
        <v>2295</v>
      </c>
      <c r="D252" s="84">
        <v>0.98</v>
      </c>
      <c r="E252" s="8">
        <f t="shared" si="3"/>
        <v>68.6</v>
      </c>
      <c r="F252" s="8">
        <v>0</v>
      </c>
      <c r="G252" s="40"/>
      <c r="H252" s="40"/>
      <c r="I252" s="8"/>
    </row>
    <row r="253" spans="1:9">
      <c r="A253" s="8">
        <v>247</v>
      </c>
      <c r="B253" s="39" t="s">
        <v>2523</v>
      </c>
      <c r="C253" s="8" t="s">
        <v>2295</v>
      </c>
      <c r="D253" s="84">
        <v>1.141</v>
      </c>
      <c r="E253" s="8">
        <f t="shared" si="3"/>
        <v>79.87</v>
      </c>
      <c r="F253" s="8">
        <v>0</v>
      </c>
      <c r="G253" s="40"/>
      <c r="H253" s="40"/>
      <c r="I253" s="8"/>
    </row>
    <row r="254" spans="1:9">
      <c r="A254" s="8">
        <v>248</v>
      </c>
      <c r="B254" s="39" t="s">
        <v>2524</v>
      </c>
      <c r="C254" s="8" t="s">
        <v>2295</v>
      </c>
      <c r="D254" s="84">
        <v>0.119</v>
      </c>
      <c r="E254" s="8">
        <f t="shared" si="3"/>
        <v>8.33</v>
      </c>
      <c r="F254" s="8">
        <v>0</v>
      </c>
      <c r="G254" s="40"/>
      <c r="H254" s="40"/>
      <c r="I254" s="8"/>
    </row>
    <row r="255" spans="1:9">
      <c r="A255" s="8">
        <v>249</v>
      </c>
      <c r="B255" s="39" t="s">
        <v>2525</v>
      </c>
      <c r="C255" s="8" t="s">
        <v>2295</v>
      </c>
      <c r="D255" s="84">
        <v>1.554</v>
      </c>
      <c r="E255" s="8">
        <f t="shared" si="3"/>
        <v>108.78</v>
      </c>
      <c r="F255" s="8">
        <v>0</v>
      </c>
      <c r="G255" s="40"/>
      <c r="H255" s="40"/>
      <c r="I255" s="8"/>
    </row>
    <row r="256" spans="1:9">
      <c r="A256" s="8">
        <v>250</v>
      </c>
      <c r="B256" s="39" t="s">
        <v>2526</v>
      </c>
      <c r="C256" s="8" t="s">
        <v>2295</v>
      </c>
      <c r="D256" s="84">
        <v>1.071</v>
      </c>
      <c r="E256" s="8">
        <f t="shared" si="3"/>
        <v>74.97</v>
      </c>
      <c r="F256" s="8">
        <v>0</v>
      </c>
      <c r="G256" s="40"/>
      <c r="H256" s="40"/>
      <c r="I256" s="8"/>
    </row>
    <row r="257" spans="1:9">
      <c r="A257" s="8">
        <v>251</v>
      </c>
      <c r="B257" s="39" t="s">
        <v>2527</v>
      </c>
      <c r="C257" s="8" t="s">
        <v>2295</v>
      </c>
      <c r="D257" s="84">
        <v>1.295</v>
      </c>
      <c r="E257" s="8">
        <f t="shared" si="3"/>
        <v>90.65</v>
      </c>
      <c r="F257" s="8">
        <v>0</v>
      </c>
      <c r="G257" s="40"/>
      <c r="H257" s="40"/>
      <c r="I257" s="8"/>
    </row>
    <row r="258" spans="1:9">
      <c r="A258" s="8">
        <v>252</v>
      </c>
      <c r="B258" s="39" t="s">
        <v>2528</v>
      </c>
      <c r="C258" s="8" t="s">
        <v>2295</v>
      </c>
      <c r="D258" s="84">
        <v>0.679</v>
      </c>
      <c r="E258" s="8">
        <f t="shared" si="3"/>
        <v>47.53</v>
      </c>
      <c r="F258" s="8">
        <v>0</v>
      </c>
      <c r="G258" s="40"/>
      <c r="H258" s="40"/>
      <c r="I258" s="8"/>
    </row>
    <row r="259" spans="1:9">
      <c r="A259" s="8">
        <v>253</v>
      </c>
      <c r="B259" s="39" t="s">
        <v>2343</v>
      </c>
      <c r="C259" s="8" t="s">
        <v>2295</v>
      </c>
      <c r="D259" s="84">
        <v>0.497</v>
      </c>
      <c r="E259" s="8">
        <f t="shared" si="3"/>
        <v>34.79</v>
      </c>
      <c r="F259" s="8">
        <v>0</v>
      </c>
      <c r="G259" s="40"/>
      <c r="H259" s="40"/>
      <c r="I259" s="8"/>
    </row>
    <row r="260" spans="1:9">
      <c r="A260" s="8">
        <v>254</v>
      </c>
      <c r="B260" s="39" t="s">
        <v>2529</v>
      </c>
      <c r="C260" s="8" t="s">
        <v>2295</v>
      </c>
      <c r="D260" s="84">
        <v>2.394</v>
      </c>
      <c r="E260" s="8">
        <f t="shared" si="3"/>
        <v>167.58</v>
      </c>
      <c r="F260" s="8">
        <v>0</v>
      </c>
      <c r="G260" s="40"/>
      <c r="H260" s="40"/>
      <c r="I260" s="8"/>
    </row>
    <row r="261" spans="1:9">
      <c r="A261" s="8">
        <v>255</v>
      </c>
      <c r="B261" s="39" t="s">
        <v>2530</v>
      </c>
      <c r="C261" s="8" t="s">
        <v>2295</v>
      </c>
      <c r="D261" s="84">
        <v>1.372</v>
      </c>
      <c r="E261" s="8">
        <f t="shared" si="3"/>
        <v>96.04</v>
      </c>
      <c r="F261" s="8">
        <v>0</v>
      </c>
      <c r="G261" s="40"/>
      <c r="H261" s="40"/>
      <c r="I261" s="8"/>
    </row>
    <row r="262" spans="1:9">
      <c r="A262" s="8">
        <v>256</v>
      </c>
      <c r="B262" s="39" t="s">
        <v>2531</v>
      </c>
      <c r="C262" s="8" t="s">
        <v>2295</v>
      </c>
      <c r="D262" s="84">
        <v>1.477</v>
      </c>
      <c r="E262" s="8">
        <f t="shared" si="3"/>
        <v>103.39</v>
      </c>
      <c r="F262" s="8">
        <v>0</v>
      </c>
      <c r="G262" s="40"/>
      <c r="H262" s="40"/>
      <c r="I262" s="8"/>
    </row>
    <row r="263" spans="1:9">
      <c r="A263" s="8">
        <v>257</v>
      </c>
      <c r="B263" s="39" t="s">
        <v>2532</v>
      </c>
      <c r="C263" s="8" t="s">
        <v>2295</v>
      </c>
      <c r="D263" s="84">
        <v>1.568</v>
      </c>
      <c r="E263" s="8">
        <f t="shared" si="3"/>
        <v>109.76</v>
      </c>
      <c r="F263" s="8">
        <v>0</v>
      </c>
      <c r="G263" s="40"/>
      <c r="H263" s="40"/>
      <c r="I263" s="8"/>
    </row>
    <row r="264" spans="1:9">
      <c r="A264" s="8">
        <v>258</v>
      </c>
      <c r="B264" s="39" t="s">
        <v>2533</v>
      </c>
      <c r="C264" s="8" t="s">
        <v>2295</v>
      </c>
      <c r="D264" s="84">
        <v>2.121</v>
      </c>
      <c r="E264" s="8">
        <f t="shared" si="3"/>
        <v>148.47</v>
      </c>
      <c r="F264" s="8">
        <v>0</v>
      </c>
      <c r="G264" s="40"/>
      <c r="H264" s="40"/>
      <c r="I264" s="8"/>
    </row>
    <row r="265" spans="1:9">
      <c r="A265" s="8">
        <v>259</v>
      </c>
      <c r="B265" s="39" t="s">
        <v>2534</v>
      </c>
      <c r="C265" s="8" t="s">
        <v>2295</v>
      </c>
      <c r="D265" s="84">
        <v>1.085</v>
      </c>
      <c r="E265" s="8">
        <f t="shared" si="3"/>
        <v>75.95</v>
      </c>
      <c r="F265" s="8">
        <v>0</v>
      </c>
      <c r="G265" s="40"/>
      <c r="H265" s="40"/>
      <c r="I265" s="8"/>
    </row>
    <row r="266" spans="1:9">
      <c r="A266" s="8">
        <v>260</v>
      </c>
      <c r="B266" s="39" t="s">
        <v>2357</v>
      </c>
      <c r="C266" s="8" t="s">
        <v>2295</v>
      </c>
      <c r="D266" s="84">
        <v>1.12</v>
      </c>
      <c r="E266" s="8">
        <f t="shared" si="3"/>
        <v>78.4</v>
      </c>
      <c r="F266" s="8">
        <v>0</v>
      </c>
      <c r="G266" s="40"/>
      <c r="H266" s="40"/>
      <c r="I266" s="8"/>
    </row>
    <row r="267" spans="1:9">
      <c r="A267" s="8">
        <v>261</v>
      </c>
      <c r="B267" s="39" t="s">
        <v>2535</v>
      </c>
      <c r="C267" s="8" t="s">
        <v>2295</v>
      </c>
      <c r="D267" s="84">
        <v>1.778</v>
      </c>
      <c r="E267" s="8">
        <f t="shared" si="3"/>
        <v>124.46</v>
      </c>
      <c r="F267" s="8">
        <v>0</v>
      </c>
      <c r="G267" s="40"/>
      <c r="H267" s="40"/>
      <c r="I267" s="8"/>
    </row>
    <row r="268" spans="1:9">
      <c r="A268" s="8">
        <v>262</v>
      </c>
      <c r="B268" s="39" t="s">
        <v>2536</v>
      </c>
      <c r="C268" s="8" t="s">
        <v>2295</v>
      </c>
      <c r="D268" s="84">
        <v>1.12</v>
      </c>
      <c r="E268" s="8">
        <f t="shared" ref="E268:E331" si="4">D268*70</f>
        <v>78.4</v>
      </c>
      <c r="F268" s="8">
        <v>0</v>
      </c>
      <c r="G268" s="40"/>
      <c r="H268" s="40"/>
      <c r="I268" s="8"/>
    </row>
    <row r="269" spans="1:9">
      <c r="A269" s="8">
        <v>263</v>
      </c>
      <c r="B269" s="39" t="s">
        <v>2537</v>
      </c>
      <c r="C269" s="8" t="s">
        <v>2295</v>
      </c>
      <c r="D269" s="84">
        <v>1.806</v>
      </c>
      <c r="E269" s="8">
        <f t="shared" si="4"/>
        <v>126.42</v>
      </c>
      <c r="F269" s="8">
        <v>0</v>
      </c>
      <c r="G269" s="40"/>
      <c r="H269" s="40"/>
      <c r="I269" s="8"/>
    </row>
    <row r="270" spans="1:9">
      <c r="A270" s="8">
        <v>264</v>
      </c>
      <c r="B270" s="39" t="s">
        <v>2538</v>
      </c>
      <c r="C270" s="8" t="s">
        <v>2295</v>
      </c>
      <c r="D270" s="84">
        <v>0.658</v>
      </c>
      <c r="E270" s="8">
        <f t="shared" si="4"/>
        <v>46.06</v>
      </c>
      <c r="F270" s="8">
        <v>0</v>
      </c>
      <c r="G270" s="40"/>
      <c r="H270" s="40"/>
      <c r="I270" s="8"/>
    </row>
    <row r="271" spans="1:9">
      <c r="A271" s="8">
        <v>265</v>
      </c>
      <c r="B271" s="39" t="s">
        <v>2379</v>
      </c>
      <c r="C271" s="8" t="s">
        <v>2295</v>
      </c>
      <c r="D271" s="84">
        <v>1.638</v>
      </c>
      <c r="E271" s="8">
        <f t="shared" si="4"/>
        <v>114.66</v>
      </c>
      <c r="F271" s="8">
        <v>0</v>
      </c>
      <c r="G271" s="40"/>
      <c r="H271" s="40"/>
      <c r="I271" s="8"/>
    </row>
    <row r="272" spans="1:9">
      <c r="A272" s="8">
        <v>266</v>
      </c>
      <c r="B272" s="39" t="s">
        <v>2539</v>
      </c>
      <c r="C272" s="8" t="s">
        <v>2295</v>
      </c>
      <c r="D272" s="84">
        <v>2.03</v>
      </c>
      <c r="E272" s="8">
        <f t="shared" si="4"/>
        <v>142.1</v>
      </c>
      <c r="F272" s="8">
        <v>0</v>
      </c>
      <c r="G272" s="40"/>
      <c r="H272" s="40"/>
      <c r="I272" s="8"/>
    </row>
    <row r="273" spans="1:9">
      <c r="A273" s="8">
        <v>267</v>
      </c>
      <c r="B273" s="39" t="s">
        <v>2540</v>
      </c>
      <c r="C273" s="8" t="s">
        <v>2295</v>
      </c>
      <c r="D273" s="84">
        <v>0.672</v>
      </c>
      <c r="E273" s="8">
        <f t="shared" si="4"/>
        <v>47.04</v>
      </c>
      <c r="F273" s="8">
        <v>0</v>
      </c>
      <c r="G273" s="40"/>
      <c r="H273" s="40"/>
      <c r="I273" s="8"/>
    </row>
    <row r="274" spans="1:9">
      <c r="A274" s="8">
        <v>268</v>
      </c>
      <c r="B274" s="39" t="s">
        <v>2541</v>
      </c>
      <c r="C274" s="8" t="s">
        <v>2295</v>
      </c>
      <c r="D274" s="84">
        <v>1.813</v>
      </c>
      <c r="E274" s="8">
        <f t="shared" si="4"/>
        <v>126.91</v>
      </c>
      <c r="F274" s="8">
        <v>0</v>
      </c>
      <c r="G274" s="40"/>
      <c r="H274" s="40"/>
      <c r="I274" s="8"/>
    </row>
    <row r="275" spans="1:9">
      <c r="A275" s="8">
        <v>269</v>
      </c>
      <c r="B275" s="39" t="s">
        <v>2542</v>
      </c>
      <c r="C275" s="8" t="s">
        <v>2295</v>
      </c>
      <c r="D275" s="84">
        <v>1.057</v>
      </c>
      <c r="E275" s="8">
        <f t="shared" si="4"/>
        <v>73.99</v>
      </c>
      <c r="F275" s="8">
        <v>0</v>
      </c>
      <c r="G275" s="40"/>
      <c r="H275" s="40"/>
      <c r="I275" s="8"/>
    </row>
    <row r="276" spans="1:9">
      <c r="A276" s="8">
        <v>270</v>
      </c>
      <c r="B276" s="39" t="s">
        <v>2543</v>
      </c>
      <c r="C276" s="8" t="s">
        <v>2295</v>
      </c>
      <c r="D276" s="84">
        <v>0.637</v>
      </c>
      <c r="E276" s="8">
        <f t="shared" si="4"/>
        <v>44.59</v>
      </c>
      <c r="F276" s="8">
        <v>0</v>
      </c>
      <c r="G276" s="40"/>
      <c r="H276" s="40"/>
      <c r="I276" s="8"/>
    </row>
    <row r="277" spans="1:9">
      <c r="A277" s="8">
        <v>271</v>
      </c>
      <c r="B277" s="39" t="s">
        <v>2544</v>
      </c>
      <c r="C277" s="8" t="s">
        <v>2295</v>
      </c>
      <c r="D277" s="84">
        <v>0.455</v>
      </c>
      <c r="E277" s="8">
        <f t="shared" si="4"/>
        <v>31.85</v>
      </c>
      <c r="F277" s="8">
        <v>0</v>
      </c>
      <c r="G277" s="40"/>
      <c r="H277" s="40"/>
      <c r="I277" s="8"/>
    </row>
    <row r="278" spans="1:9">
      <c r="A278" s="8">
        <v>272</v>
      </c>
      <c r="B278" s="39" t="s">
        <v>2545</v>
      </c>
      <c r="C278" s="8" t="s">
        <v>2295</v>
      </c>
      <c r="D278" s="84">
        <v>0.252</v>
      </c>
      <c r="E278" s="8">
        <f t="shared" si="4"/>
        <v>17.64</v>
      </c>
      <c r="F278" s="8">
        <v>0</v>
      </c>
      <c r="G278" s="40"/>
      <c r="H278" s="40"/>
      <c r="I278" s="8"/>
    </row>
    <row r="279" spans="1:9">
      <c r="A279" s="8">
        <v>273</v>
      </c>
      <c r="B279" s="39" t="s">
        <v>2546</v>
      </c>
      <c r="C279" s="8" t="s">
        <v>2295</v>
      </c>
      <c r="D279" s="84">
        <v>2.002</v>
      </c>
      <c r="E279" s="8">
        <f t="shared" si="4"/>
        <v>140.14</v>
      </c>
      <c r="F279" s="8">
        <v>0</v>
      </c>
      <c r="G279" s="40"/>
      <c r="H279" s="40"/>
      <c r="I279" s="8"/>
    </row>
    <row r="280" spans="1:9">
      <c r="A280" s="8">
        <v>274</v>
      </c>
      <c r="B280" s="39" t="s">
        <v>2547</v>
      </c>
      <c r="C280" s="8" t="s">
        <v>2295</v>
      </c>
      <c r="D280" s="84">
        <v>1.624</v>
      </c>
      <c r="E280" s="8">
        <f t="shared" si="4"/>
        <v>113.68</v>
      </c>
      <c r="F280" s="8">
        <v>0</v>
      </c>
      <c r="G280" s="40"/>
      <c r="H280" s="40"/>
      <c r="I280" s="8"/>
    </row>
    <row r="281" spans="1:9">
      <c r="A281" s="8">
        <v>275</v>
      </c>
      <c r="B281" s="39" t="s">
        <v>2409</v>
      </c>
      <c r="C281" s="8" t="s">
        <v>2295</v>
      </c>
      <c r="D281" s="84">
        <v>1.603</v>
      </c>
      <c r="E281" s="8">
        <f t="shared" si="4"/>
        <v>112.21</v>
      </c>
      <c r="F281" s="8">
        <v>0</v>
      </c>
      <c r="G281" s="40"/>
      <c r="H281" s="40"/>
      <c r="I281" s="8"/>
    </row>
    <row r="282" spans="1:9">
      <c r="A282" s="8">
        <v>276</v>
      </c>
      <c r="B282" s="39" t="s">
        <v>2548</v>
      </c>
      <c r="C282" s="8" t="s">
        <v>2295</v>
      </c>
      <c r="D282" s="84">
        <v>0.987</v>
      </c>
      <c r="E282" s="8">
        <f t="shared" si="4"/>
        <v>69.09</v>
      </c>
      <c r="F282" s="8">
        <v>0</v>
      </c>
      <c r="G282" s="40"/>
      <c r="H282" s="40"/>
      <c r="I282" s="8"/>
    </row>
    <row r="283" spans="1:9">
      <c r="A283" s="8">
        <v>277</v>
      </c>
      <c r="B283" s="39" t="s">
        <v>2549</v>
      </c>
      <c r="C283" s="8" t="s">
        <v>2295</v>
      </c>
      <c r="D283" s="84">
        <v>0.686</v>
      </c>
      <c r="E283" s="8">
        <f t="shared" si="4"/>
        <v>48.02</v>
      </c>
      <c r="F283" s="8">
        <v>0</v>
      </c>
      <c r="G283" s="40"/>
      <c r="H283" s="40"/>
      <c r="I283" s="8"/>
    </row>
    <row r="284" spans="1:9">
      <c r="A284" s="8">
        <v>278</v>
      </c>
      <c r="B284" s="39" t="s">
        <v>2550</v>
      </c>
      <c r="C284" s="8" t="s">
        <v>2295</v>
      </c>
      <c r="D284" s="84">
        <v>0.896</v>
      </c>
      <c r="E284" s="8">
        <f t="shared" si="4"/>
        <v>62.72</v>
      </c>
      <c r="F284" s="8">
        <v>0</v>
      </c>
      <c r="G284" s="40"/>
      <c r="H284" s="40"/>
      <c r="I284" s="8"/>
    </row>
    <row r="285" spans="1:9">
      <c r="A285" s="8">
        <v>279</v>
      </c>
      <c r="B285" s="39" t="s">
        <v>2551</v>
      </c>
      <c r="C285" s="8" t="s">
        <v>2295</v>
      </c>
      <c r="D285" s="84">
        <v>0.91</v>
      </c>
      <c r="E285" s="8">
        <f t="shared" si="4"/>
        <v>63.7</v>
      </c>
      <c r="F285" s="8">
        <v>0</v>
      </c>
      <c r="G285" s="40"/>
      <c r="H285" s="40"/>
      <c r="I285" s="8"/>
    </row>
    <row r="286" spans="1:9">
      <c r="A286" s="8">
        <v>280</v>
      </c>
      <c r="B286" s="39" t="s">
        <v>2552</v>
      </c>
      <c r="C286" s="8" t="s">
        <v>2295</v>
      </c>
      <c r="D286" s="84">
        <v>1.995</v>
      </c>
      <c r="E286" s="8">
        <f t="shared" si="4"/>
        <v>139.65</v>
      </c>
      <c r="F286" s="8">
        <v>0</v>
      </c>
      <c r="G286" s="40"/>
      <c r="H286" s="40"/>
      <c r="I286" s="8"/>
    </row>
    <row r="287" spans="1:9">
      <c r="A287" s="8">
        <v>281</v>
      </c>
      <c r="B287" s="39" t="s">
        <v>2553</v>
      </c>
      <c r="C287" s="8" t="s">
        <v>2295</v>
      </c>
      <c r="D287" s="84">
        <v>0.756</v>
      </c>
      <c r="E287" s="8">
        <f t="shared" si="4"/>
        <v>52.92</v>
      </c>
      <c r="F287" s="8">
        <v>0</v>
      </c>
      <c r="G287" s="40"/>
      <c r="H287" s="40"/>
      <c r="I287" s="8"/>
    </row>
    <row r="288" spans="1:9">
      <c r="A288" s="8">
        <v>282</v>
      </c>
      <c r="B288" s="39" t="s">
        <v>2554</v>
      </c>
      <c r="C288" s="8" t="s">
        <v>2295</v>
      </c>
      <c r="D288" s="84">
        <v>1.358</v>
      </c>
      <c r="E288" s="8">
        <f t="shared" si="4"/>
        <v>95.06</v>
      </c>
      <c r="F288" s="8">
        <v>0</v>
      </c>
      <c r="G288" s="40"/>
      <c r="H288" s="40"/>
      <c r="I288" s="8"/>
    </row>
    <row r="289" spans="1:9">
      <c r="A289" s="8">
        <v>283</v>
      </c>
      <c r="B289" s="39" t="s">
        <v>2555</v>
      </c>
      <c r="C289" s="8" t="s">
        <v>2295</v>
      </c>
      <c r="D289" s="84">
        <v>0.532</v>
      </c>
      <c r="E289" s="8">
        <f t="shared" si="4"/>
        <v>37.24</v>
      </c>
      <c r="F289" s="8">
        <v>0</v>
      </c>
      <c r="G289" s="40"/>
      <c r="H289" s="40"/>
      <c r="I289" s="8"/>
    </row>
    <row r="290" spans="1:9">
      <c r="A290" s="8">
        <v>284</v>
      </c>
      <c r="B290" s="39" t="s">
        <v>2556</v>
      </c>
      <c r="C290" s="8" t="s">
        <v>2295</v>
      </c>
      <c r="D290" s="84">
        <v>2.695</v>
      </c>
      <c r="E290" s="8">
        <f t="shared" si="4"/>
        <v>188.65</v>
      </c>
      <c r="F290" s="8">
        <v>0</v>
      </c>
      <c r="G290" s="40"/>
      <c r="H290" s="40"/>
      <c r="I290" s="8"/>
    </row>
    <row r="291" spans="1:9">
      <c r="A291" s="8">
        <v>285</v>
      </c>
      <c r="B291" s="39" t="s">
        <v>2557</v>
      </c>
      <c r="C291" s="8" t="s">
        <v>2295</v>
      </c>
      <c r="D291" s="84">
        <v>1.162</v>
      </c>
      <c r="E291" s="8">
        <f t="shared" si="4"/>
        <v>81.34</v>
      </c>
      <c r="F291" s="8">
        <v>0</v>
      </c>
      <c r="G291" s="40"/>
      <c r="H291" s="40"/>
      <c r="I291" s="8"/>
    </row>
    <row r="292" spans="1:9">
      <c r="A292" s="8">
        <v>286</v>
      </c>
      <c r="B292" s="39" t="s">
        <v>2558</v>
      </c>
      <c r="C292" s="8" t="s">
        <v>2295</v>
      </c>
      <c r="D292" s="84">
        <v>1.89</v>
      </c>
      <c r="E292" s="8">
        <f t="shared" si="4"/>
        <v>132.3</v>
      </c>
      <c r="F292" s="8">
        <v>0</v>
      </c>
      <c r="G292" s="40"/>
      <c r="H292" s="40"/>
      <c r="I292" s="8"/>
    </row>
    <row r="293" spans="1:9">
      <c r="A293" s="8">
        <v>287</v>
      </c>
      <c r="B293" s="39" t="s">
        <v>2559</v>
      </c>
      <c r="C293" s="8" t="s">
        <v>2295</v>
      </c>
      <c r="D293" s="84">
        <v>0.476</v>
      </c>
      <c r="E293" s="8">
        <f t="shared" si="4"/>
        <v>33.32</v>
      </c>
      <c r="F293" s="8">
        <v>0</v>
      </c>
      <c r="G293" s="40"/>
      <c r="H293" s="40"/>
      <c r="I293" s="8"/>
    </row>
    <row r="294" spans="1:9">
      <c r="A294" s="8">
        <v>288</v>
      </c>
      <c r="B294" s="39" t="s">
        <v>2560</v>
      </c>
      <c r="C294" s="8" t="s">
        <v>2295</v>
      </c>
      <c r="D294" s="84">
        <v>0.504</v>
      </c>
      <c r="E294" s="8">
        <f t="shared" si="4"/>
        <v>35.28</v>
      </c>
      <c r="F294" s="8">
        <v>0</v>
      </c>
      <c r="G294" s="40"/>
      <c r="H294" s="40"/>
      <c r="I294" s="8"/>
    </row>
    <row r="295" spans="1:9">
      <c r="A295" s="8">
        <v>289</v>
      </c>
      <c r="B295" s="39" t="s">
        <v>2561</v>
      </c>
      <c r="C295" s="8" t="s">
        <v>2295</v>
      </c>
      <c r="D295" s="84">
        <v>2.443</v>
      </c>
      <c r="E295" s="8">
        <f t="shared" si="4"/>
        <v>171.01</v>
      </c>
      <c r="F295" s="8">
        <v>0</v>
      </c>
      <c r="G295" s="40"/>
      <c r="H295" s="40"/>
      <c r="I295" s="8"/>
    </row>
    <row r="296" spans="1:9">
      <c r="A296" s="8">
        <v>290</v>
      </c>
      <c r="B296" s="39" t="s">
        <v>2562</v>
      </c>
      <c r="C296" s="8" t="s">
        <v>2295</v>
      </c>
      <c r="D296" s="84">
        <v>1.638</v>
      </c>
      <c r="E296" s="8">
        <f t="shared" si="4"/>
        <v>114.66</v>
      </c>
      <c r="F296" s="8">
        <v>0</v>
      </c>
      <c r="G296" s="40"/>
      <c r="H296" s="40"/>
      <c r="I296" s="8"/>
    </row>
    <row r="297" spans="1:9">
      <c r="A297" s="8">
        <v>291</v>
      </c>
      <c r="B297" s="39" t="s">
        <v>2563</v>
      </c>
      <c r="C297" s="8" t="s">
        <v>2295</v>
      </c>
      <c r="D297" s="84">
        <v>1.806</v>
      </c>
      <c r="E297" s="8">
        <f t="shared" si="4"/>
        <v>126.42</v>
      </c>
      <c r="F297" s="8">
        <v>0</v>
      </c>
      <c r="G297" s="40"/>
      <c r="H297" s="40"/>
      <c r="I297" s="8"/>
    </row>
    <row r="298" spans="1:9">
      <c r="A298" s="8">
        <v>292</v>
      </c>
      <c r="B298" s="39" t="s">
        <v>2564</v>
      </c>
      <c r="C298" s="8" t="s">
        <v>2295</v>
      </c>
      <c r="D298" s="84">
        <v>2.149</v>
      </c>
      <c r="E298" s="8">
        <f t="shared" si="4"/>
        <v>150.43</v>
      </c>
      <c r="F298" s="8">
        <v>0</v>
      </c>
      <c r="G298" s="40"/>
      <c r="H298" s="40"/>
      <c r="I298" s="8"/>
    </row>
    <row r="299" spans="1:9">
      <c r="A299" s="8">
        <v>293</v>
      </c>
      <c r="B299" s="39" t="s">
        <v>2565</v>
      </c>
      <c r="C299" s="8" t="s">
        <v>2295</v>
      </c>
      <c r="D299" s="84">
        <v>0.392</v>
      </c>
      <c r="E299" s="8">
        <f t="shared" si="4"/>
        <v>27.44</v>
      </c>
      <c r="F299" s="8">
        <v>0</v>
      </c>
      <c r="G299" s="40"/>
      <c r="H299" s="40"/>
      <c r="I299" s="8"/>
    </row>
    <row r="300" spans="1:9">
      <c r="A300" s="8">
        <v>294</v>
      </c>
      <c r="B300" s="39" t="s">
        <v>2566</v>
      </c>
      <c r="C300" s="8" t="s">
        <v>2295</v>
      </c>
      <c r="D300" s="84">
        <v>1.162</v>
      </c>
      <c r="E300" s="8">
        <f t="shared" si="4"/>
        <v>81.34</v>
      </c>
      <c r="F300" s="8">
        <v>0</v>
      </c>
      <c r="G300" s="40"/>
      <c r="H300" s="40"/>
      <c r="I300" s="8"/>
    </row>
    <row r="301" spans="1:9">
      <c r="A301" s="8">
        <v>295</v>
      </c>
      <c r="B301" s="39" t="s">
        <v>2567</v>
      </c>
      <c r="C301" s="8" t="s">
        <v>2295</v>
      </c>
      <c r="D301" s="84">
        <v>1.232</v>
      </c>
      <c r="E301" s="8">
        <f t="shared" si="4"/>
        <v>86.24</v>
      </c>
      <c r="F301" s="8">
        <v>0</v>
      </c>
      <c r="G301" s="40"/>
      <c r="H301" s="40"/>
      <c r="I301" s="8"/>
    </row>
    <row r="302" spans="1:9">
      <c r="A302" s="8">
        <v>296</v>
      </c>
      <c r="B302" s="39" t="s">
        <v>2568</v>
      </c>
      <c r="C302" s="8" t="s">
        <v>2295</v>
      </c>
      <c r="D302" s="84">
        <v>1.344</v>
      </c>
      <c r="E302" s="8">
        <f t="shared" si="4"/>
        <v>94.08</v>
      </c>
      <c r="F302" s="8">
        <v>0</v>
      </c>
      <c r="G302" s="40"/>
      <c r="H302" s="40"/>
      <c r="I302" s="8"/>
    </row>
    <row r="303" spans="1:9">
      <c r="A303" s="8">
        <v>297</v>
      </c>
      <c r="B303" s="39" t="s">
        <v>2569</v>
      </c>
      <c r="C303" s="8" t="s">
        <v>2295</v>
      </c>
      <c r="D303" s="84">
        <v>1.68</v>
      </c>
      <c r="E303" s="8">
        <f t="shared" si="4"/>
        <v>117.6</v>
      </c>
      <c r="F303" s="8">
        <v>0</v>
      </c>
      <c r="G303" s="40"/>
      <c r="H303" s="40"/>
      <c r="I303" s="8"/>
    </row>
    <row r="304" spans="1:9">
      <c r="A304" s="8">
        <v>298</v>
      </c>
      <c r="B304" s="39" t="s">
        <v>1502</v>
      </c>
      <c r="C304" s="8" t="s">
        <v>2295</v>
      </c>
      <c r="D304" s="84">
        <v>1.757</v>
      </c>
      <c r="E304" s="8">
        <f t="shared" si="4"/>
        <v>122.99</v>
      </c>
      <c r="F304" s="8">
        <v>0</v>
      </c>
      <c r="G304" s="40"/>
      <c r="H304" s="40"/>
      <c r="I304" s="8"/>
    </row>
    <row r="305" spans="1:9">
      <c r="A305" s="8">
        <v>299</v>
      </c>
      <c r="B305" s="39" t="s">
        <v>2570</v>
      </c>
      <c r="C305" s="8" t="s">
        <v>2295</v>
      </c>
      <c r="D305" s="84">
        <v>1.211</v>
      </c>
      <c r="E305" s="8">
        <f t="shared" si="4"/>
        <v>84.77</v>
      </c>
      <c r="F305" s="8">
        <v>0</v>
      </c>
      <c r="G305" s="40"/>
      <c r="H305" s="40"/>
      <c r="I305" s="8"/>
    </row>
    <row r="306" spans="1:9">
      <c r="A306" s="8">
        <v>300</v>
      </c>
      <c r="B306" s="39" t="s">
        <v>2571</v>
      </c>
      <c r="C306" s="8" t="s">
        <v>2295</v>
      </c>
      <c r="D306" s="84">
        <v>0.518</v>
      </c>
      <c r="E306" s="8">
        <f t="shared" si="4"/>
        <v>36.26</v>
      </c>
      <c r="F306" s="8">
        <v>0</v>
      </c>
      <c r="G306" s="40"/>
      <c r="H306" s="40"/>
      <c r="I306" s="8"/>
    </row>
    <row r="307" spans="1:9">
      <c r="A307" s="8">
        <v>301</v>
      </c>
      <c r="B307" s="39" t="s">
        <v>2572</v>
      </c>
      <c r="C307" s="8" t="s">
        <v>2295</v>
      </c>
      <c r="D307" s="84">
        <v>0.791</v>
      </c>
      <c r="E307" s="8">
        <f t="shared" si="4"/>
        <v>55.37</v>
      </c>
      <c r="F307" s="8">
        <v>0</v>
      </c>
      <c r="G307" s="40"/>
      <c r="H307" s="40"/>
      <c r="I307" s="8"/>
    </row>
    <row r="308" spans="1:9">
      <c r="A308" s="8">
        <v>302</v>
      </c>
      <c r="B308" s="39" t="s">
        <v>2573</v>
      </c>
      <c r="C308" s="8" t="s">
        <v>2295</v>
      </c>
      <c r="D308" s="84">
        <v>1.449</v>
      </c>
      <c r="E308" s="8">
        <f t="shared" si="4"/>
        <v>101.43</v>
      </c>
      <c r="F308" s="8">
        <v>0</v>
      </c>
      <c r="G308" s="40"/>
      <c r="H308" s="40"/>
      <c r="I308" s="8"/>
    </row>
    <row r="309" spans="1:9">
      <c r="A309" s="8">
        <v>303</v>
      </c>
      <c r="B309" s="39" t="s">
        <v>2574</v>
      </c>
      <c r="C309" s="8" t="s">
        <v>2295</v>
      </c>
      <c r="D309" s="84">
        <v>0.616</v>
      </c>
      <c r="E309" s="8">
        <f t="shared" si="4"/>
        <v>43.12</v>
      </c>
      <c r="F309" s="8">
        <v>0</v>
      </c>
      <c r="G309" s="40"/>
      <c r="H309" s="40"/>
      <c r="I309" s="8"/>
    </row>
    <row r="310" spans="1:9">
      <c r="A310" s="8">
        <v>304</v>
      </c>
      <c r="B310" s="39" t="s">
        <v>2575</v>
      </c>
      <c r="C310" s="8" t="s">
        <v>2295</v>
      </c>
      <c r="D310" s="84">
        <v>0.693</v>
      </c>
      <c r="E310" s="8">
        <f t="shared" si="4"/>
        <v>48.51</v>
      </c>
      <c r="F310" s="8">
        <v>0</v>
      </c>
      <c r="G310" s="40"/>
      <c r="H310" s="40"/>
      <c r="I310" s="8"/>
    </row>
    <row r="311" spans="1:9">
      <c r="A311" s="8">
        <v>305</v>
      </c>
      <c r="B311" s="39" t="s">
        <v>2576</v>
      </c>
      <c r="C311" s="8" t="s">
        <v>2295</v>
      </c>
      <c r="D311" s="84">
        <v>1.225</v>
      </c>
      <c r="E311" s="8">
        <f t="shared" si="4"/>
        <v>85.75</v>
      </c>
      <c r="F311" s="8">
        <v>0</v>
      </c>
      <c r="G311" s="40"/>
      <c r="H311" s="40"/>
      <c r="I311" s="8"/>
    </row>
    <row r="312" spans="1:9">
      <c r="A312" s="8">
        <v>306</v>
      </c>
      <c r="B312" s="39" t="s">
        <v>2577</v>
      </c>
      <c r="C312" s="8" t="s">
        <v>2295</v>
      </c>
      <c r="D312" s="84">
        <v>1.848</v>
      </c>
      <c r="E312" s="8">
        <f t="shared" si="4"/>
        <v>129.36</v>
      </c>
      <c r="F312" s="8">
        <v>0</v>
      </c>
      <c r="G312" s="40"/>
      <c r="H312" s="40"/>
      <c r="I312" s="8"/>
    </row>
    <row r="313" spans="1:9">
      <c r="A313" s="8">
        <v>307</v>
      </c>
      <c r="B313" s="39" t="s">
        <v>2578</v>
      </c>
      <c r="C313" s="8" t="s">
        <v>2295</v>
      </c>
      <c r="D313" s="84">
        <v>1.162</v>
      </c>
      <c r="E313" s="8">
        <f t="shared" si="4"/>
        <v>81.34</v>
      </c>
      <c r="F313" s="8">
        <v>0</v>
      </c>
      <c r="G313" s="40"/>
      <c r="H313" s="40"/>
      <c r="I313" s="8"/>
    </row>
    <row r="314" spans="1:9">
      <c r="A314" s="8">
        <v>308</v>
      </c>
      <c r="B314" s="39" t="s">
        <v>2579</v>
      </c>
      <c r="C314" s="8" t="s">
        <v>2295</v>
      </c>
      <c r="D314" s="84">
        <v>1.449</v>
      </c>
      <c r="E314" s="8">
        <f t="shared" si="4"/>
        <v>101.43</v>
      </c>
      <c r="F314" s="8">
        <v>0</v>
      </c>
      <c r="G314" s="40"/>
      <c r="H314" s="40"/>
      <c r="I314" s="8"/>
    </row>
    <row r="315" spans="1:9">
      <c r="A315" s="8">
        <v>309</v>
      </c>
      <c r="B315" s="39" t="s">
        <v>2580</v>
      </c>
      <c r="C315" s="8" t="s">
        <v>2295</v>
      </c>
      <c r="D315" s="84">
        <v>1.96</v>
      </c>
      <c r="E315" s="8">
        <f t="shared" si="4"/>
        <v>137.2</v>
      </c>
      <c r="F315" s="8">
        <v>0</v>
      </c>
      <c r="G315" s="40"/>
      <c r="H315" s="40"/>
      <c r="I315" s="8"/>
    </row>
    <row r="316" spans="1:9">
      <c r="A316" s="8">
        <v>310</v>
      </c>
      <c r="B316" s="39" t="s">
        <v>2581</v>
      </c>
      <c r="C316" s="8" t="s">
        <v>2295</v>
      </c>
      <c r="D316" s="84">
        <v>1.281</v>
      </c>
      <c r="E316" s="8">
        <f t="shared" si="4"/>
        <v>89.67</v>
      </c>
      <c r="F316" s="8">
        <v>0</v>
      </c>
      <c r="G316" s="40"/>
      <c r="H316" s="40"/>
      <c r="I316" s="8"/>
    </row>
    <row r="317" spans="1:9">
      <c r="A317" s="8">
        <v>311</v>
      </c>
      <c r="B317" s="39" t="s">
        <v>2582</v>
      </c>
      <c r="C317" s="8" t="s">
        <v>2295</v>
      </c>
      <c r="D317" s="84">
        <v>2.471</v>
      </c>
      <c r="E317" s="8">
        <f t="shared" si="4"/>
        <v>172.97</v>
      </c>
      <c r="F317" s="8">
        <v>0</v>
      </c>
      <c r="G317" s="40"/>
      <c r="H317" s="40"/>
      <c r="I317" s="8"/>
    </row>
    <row r="318" spans="1:9">
      <c r="A318" s="8">
        <v>312</v>
      </c>
      <c r="B318" s="39" t="s">
        <v>2583</v>
      </c>
      <c r="C318" s="8" t="s">
        <v>2295</v>
      </c>
      <c r="D318" s="84">
        <v>0.539</v>
      </c>
      <c r="E318" s="8">
        <f t="shared" si="4"/>
        <v>37.73</v>
      </c>
      <c r="F318" s="8">
        <v>0</v>
      </c>
      <c r="G318" s="40"/>
      <c r="H318" s="40"/>
      <c r="I318" s="8"/>
    </row>
    <row r="319" spans="1:9">
      <c r="A319" s="8">
        <v>313</v>
      </c>
      <c r="B319" s="39" t="s">
        <v>2584</v>
      </c>
      <c r="C319" s="8" t="s">
        <v>2295</v>
      </c>
      <c r="D319" s="84">
        <v>2.198</v>
      </c>
      <c r="E319" s="8">
        <f t="shared" si="4"/>
        <v>153.86</v>
      </c>
      <c r="F319" s="8">
        <v>0</v>
      </c>
      <c r="G319" s="40"/>
      <c r="H319" s="40"/>
      <c r="I319" s="8"/>
    </row>
    <row r="320" spans="1:9">
      <c r="A320" s="8">
        <v>314</v>
      </c>
      <c r="B320" s="39" t="s">
        <v>2388</v>
      </c>
      <c r="C320" s="8" t="s">
        <v>2295</v>
      </c>
      <c r="D320" s="84">
        <v>1.253</v>
      </c>
      <c r="E320" s="8">
        <f t="shared" si="4"/>
        <v>87.71</v>
      </c>
      <c r="F320" s="8">
        <v>0</v>
      </c>
      <c r="G320" s="40"/>
      <c r="H320" s="40"/>
      <c r="I320" s="8"/>
    </row>
    <row r="321" spans="1:9">
      <c r="A321" s="8">
        <v>315</v>
      </c>
      <c r="B321" s="39" t="s">
        <v>2585</v>
      </c>
      <c r="C321" s="8" t="s">
        <v>2295</v>
      </c>
      <c r="D321" s="84">
        <v>1.645</v>
      </c>
      <c r="E321" s="8">
        <f t="shared" si="4"/>
        <v>115.15</v>
      </c>
      <c r="F321" s="8">
        <v>0</v>
      </c>
      <c r="G321" s="40"/>
      <c r="H321" s="40"/>
      <c r="I321" s="8"/>
    </row>
    <row r="322" spans="1:9">
      <c r="A322" s="8">
        <v>316</v>
      </c>
      <c r="B322" s="39" t="s">
        <v>2586</v>
      </c>
      <c r="C322" s="8" t="s">
        <v>2295</v>
      </c>
      <c r="D322" s="84">
        <v>1.694</v>
      </c>
      <c r="E322" s="8">
        <f t="shared" si="4"/>
        <v>118.58</v>
      </c>
      <c r="F322" s="8">
        <v>0</v>
      </c>
      <c r="G322" s="40"/>
      <c r="H322" s="40"/>
      <c r="I322" s="8"/>
    </row>
    <row r="323" spans="1:9">
      <c r="A323" s="8">
        <v>317</v>
      </c>
      <c r="B323" s="39" t="s">
        <v>2515</v>
      </c>
      <c r="C323" s="8" t="s">
        <v>2295</v>
      </c>
      <c r="D323" s="84">
        <v>0.882</v>
      </c>
      <c r="E323" s="8">
        <f t="shared" si="4"/>
        <v>61.74</v>
      </c>
      <c r="F323" s="8">
        <v>0</v>
      </c>
      <c r="G323" s="40"/>
      <c r="H323" s="40"/>
      <c r="I323" s="8"/>
    </row>
    <row r="324" spans="1:9">
      <c r="A324" s="8">
        <v>318</v>
      </c>
      <c r="B324" s="39" t="s">
        <v>2587</v>
      </c>
      <c r="C324" s="8" t="s">
        <v>2295</v>
      </c>
      <c r="D324" s="84">
        <v>0.728</v>
      </c>
      <c r="E324" s="8">
        <f t="shared" si="4"/>
        <v>50.96</v>
      </c>
      <c r="F324" s="8">
        <v>0</v>
      </c>
      <c r="G324" s="40"/>
      <c r="H324" s="40"/>
      <c r="I324" s="8"/>
    </row>
    <row r="325" spans="1:9">
      <c r="A325" s="8">
        <v>319</v>
      </c>
      <c r="B325" s="39" t="s">
        <v>2588</v>
      </c>
      <c r="C325" s="8" t="s">
        <v>2295</v>
      </c>
      <c r="D325" s="84">
        <v>1.792</v>
      </c>
      <c r="E325" s="8">
        <f t="shared" si="4"/>
        <v>125.44</v>
      </c>
      <c r="F325" s="8">
        <v>0</v>
      </c>
      <c r="G325" s="40"/>
      <c r="H325" s="40"/>
      <c r="I325" s="8"/>
    </row>
    <row r="326" spans="1:9">
      <c r="A326" s="8">
        <v>320</v>
      </c>
      <c r="B326" s="39" t="s">
        <v>2589</v>
      </c>
      <c r="C326" s="8" t="s">
        <v>2295</v>
      </c>
      <c r="D326" s="84">
        <v>1.169</v>
      </c>
      <c r="E326" s="8">
        <f t="shared" si="4"/>
        <v>81.83</v>
      </c>
      <c r="F326" s="8">
        <v>0</v>
      </c>
      <c r="G326" s="40"/>
      <c r="H326" s="40"/>
      <c r="I326" s="8"/>
    </row>
    <row r="327" spans="1:9">
      <c r="A327" s="8">
        <v>321</v>
      </c>
      <c r="B327" s="39" t="s">
        <v>2590</v>
      </c>
      <c r="C327" s="8" t="s">
        <v>2295</v>
      </c>
      <c r="D327" s="84">
        <v>0.889</v>
      </c>
      <c r="E327" s="8">
        <f t="shared" si="4"/>
        <v>62.23</v>
      </c>
      <c r="F327" s="8">
        <v>0</v>
      </c>
      <c r="G327" s="40"/>
      <c r="H327" s="40"/>
      <c r="I327" s="8"/>
    </row>
    <row r="328" spans="1:9">
      <c r="A328" s="8">
        <v>322</v>
      </c>
      <c r="B328" s="39" t="s">
        <v>2591</v>
      </c>
      <c r="C328" s="8" t="s">
        <v>2295</v>
      </c>
      <c r="D328" s="84">
        <v>1.428</v>
      </c>
      <c r="E328" s="8">
        <f t="shared" si="4"/>
        <v>99.96</v>
      </c>
      <c r="F328" s="8">
        <v>0</v>
      </c>
      <c r="G328" s="40"/>
      <c r="H328" s="40"/>
      <c r="I328" s="8"/>
    </row>
    <row r="329" spans="1:9">
      <c r="A329" s="8">
        <v>323</v>
      </c>
      <c r="B329" s="39" t="s">
        <v>2592</v>
      </c>
      <c r="C329" s="8" t="s">
        <v>2295</v>
      </c>
      <c r="D329" s="84">
        <v>1.407</v>
      </c>
      <c r="E329" s="8">
        <f t="shared" si="4"/>
        <v>98.49</v>
      </c>
      <c r="F329" s="8">
        <v>0</v>
      </c>
      <c r="G329" s="40"/>
      <c r="H329" s="40"/>
      <c r="I329" s="8"/>
    </row>
    <row r="330" spans="1:9">
      <c r="A330" s="8">
        <v>324</v>
      </c>
      <c r="B330" s="39" t="s">
        <v>2593</v>
      </c>
      <c r="C330" s="8" t="s">
        <v>2295</v>
      </c>
      <c r="D330" s="84">
        <v>1.974</v>
      </c>
      <c r="E330" s="8">
        <f t="shared" si="4"/>
        <v>138.18</v>
      </c>
      <c r="F330" s="8">
        <v>0</v>
      </c>
      <c r="G330" s="40"/>
      <c r="H330" s="40"/>
      <c r="I330" s="8"/>
    </row>
    <row r="331" spans="1:9">
      <c r="A331" s="8">
        <v>325</v>
      </c>
      <c r="B331" s="39" t="s">
        <v>2594</v>
      </c>
      <c r="C331" s="8" t="s">
        <v>2295</v>
      </c>
      <c r="D331" s="84">
        <v>1.575</v>
      </c>
      <c r="E331" s="8">
        <f t="shared" si="4"/>
        <v>110.25</v>
      </c>
      <c r="F331" s="8">
        <v>0</v>
      </c>
      <c r="G331" s="40"/>
      <c r="H331" s="40"/>
      <c r="I331" s="8"/>
    </row>
    <row r="332" spans="1:9">
      <c r="A332" s="8">
        <v>326</v>
      </c>
      <c r="B332" s="39" t="s">
        <v>2595</v>
      </c>
      <c r="C332" s="8" t="s">
        <v>2295</v>
      </c>
      <c r="D332" s="84">
        <v>1.568</v>
      </c>
      <c r="E332" s="8">
        <f t="shared" ref="E332:E359" si="5">D332*70</f>
        <v>109.76</v>
      </c>
      <c r="F332" s="8">
        <v>0</v>
      </c>
      <c r="G332" s="40"/>
      <c r="H332" s="40"/>
      <c r="I332" s="8"/>
    </row>
    <row r="333" spans="1:9">
      <c r="A333" s="8">
        <v>327</v>
      </c>
      <c r="B333" s="39" t="s">
        <v>2596</v>
      </c>
      <c r="C333" s="8" t="s">
        <v>2295</v>
      </c>
      <c r="D333" s="84">
        <v>1.596</v>
      </c>
      <c r="E333" s="8">
        <f t="shared" si="5"/>
        <v>111.72</v>
      </c>
      <c r="F333" s="8">
        <v>0</v>
      </c>
      <c r="G333" s="40"/>
      <c r="H333" s="40"/>
      <c r="I333" s="8"/>
    </row>
    <row r="334" spans="1:9">
      <c r="A334" s="8">
        <v>328</v>
      </c>
      <c r="B334" s="39" t="s">
        <v>2597</v>
      </c>
      <c r="C334" s="8" t="s">
        <v>2295</v>
      </c>
      <c r="D334" s="84">
        <v>0.994</v>
      </c>
      <c r="E334" s="8">
        <f t="shared" si="5"/>
        <v>69.58</v>
      </c>
      <c r="F334" s="8">
        <v>0</v>
      </c>
      <c r="G334" s="40"/>
      <c r="H334" s="40"/>
      <c r="I334" s="8"/>
    </row>
    <row r="335" spans="1:9">
      <c r="A335" s="8">
        <v>329</v>
      </c>
      <c r="B335" s="39" t="s">
        <v>1864</v>
      </c>
      <c r="C335" s="8" t="s">
        <v>2295</v>
      </c>
      <c r="D335" s="84">
        <v>1.645</v>
      </c>
      <c r="E335" s="8">
        <f t="shared" si="5"/>
        <v>115.15</v>
      </c>
      <c r="F335" s="8">
        <v>0</v>
      </c>
      <c r="G335" s="40"/>
      <c r="H335" s="40"/>
      <c r="I335" s="8"/>
    </row>
    <row r="336" spans="1:9">
      <c r="A336" s="8">
        <v>330</v>
      </c>
      <c r="B336" s="39" t="s">
        <v>2598</v>
      </c>
      <c r="C336" s="8" t="s">
        <v>2295</v>
      </c>
      <c r="D336" s="84">
        <v>2.114</v>
      </c>
      <c r="E336" s="8">
        <f t="shared" si="5"/>
        <v>147.98</v>
      </c>
      <c r="F336" s="8">
        <v>0</v>
      </c>
      <c r="G336" s="40"/>
      <c r="H336" s="40"/>
      <c r="I336" s="8"/>
    </row>
    <row r="337" spans="1:9">
      <c r="A337" s="8">
        <v>331</v>
      </c>
      <c r="B337" s="39" t="s">
        <v>363</v>
      </c>
      <c r="C337" s="8" t="s">
        <v>2295</v>
      </c>
      <c r="D337" s="84">
        <v>0.448</v>
      </c>
      <c r="E337" s="8">
        <f t="shared" si="5"/>
        <v>31.36</v>
      </c>
      <c r="F337" s="8">
        <v>0</v>
      </c>
      <c r="G337" s="40"/>
      <c r="H337" s="40"/>
      <c r="I337" s="8"/>
    </row>
    <row r="338" spans="1:9">
      <c r="A338" s="8">
        <v>332</v>
      </c>
      <c r="B338" s="39" t="s">
        <v>2599</v>
      </c>
      <c r="C338" s="8" t="s">
        <v>2295</v>
      </c>
      <c r="D338" s="84">
        <v>0.868</v>
      </c>
      <c r="E338" s="8">
        <f t="shared" si="5"/>
        <v>60.76</v>
      </c>
      <c r="F338" s="8">
        <v>0</v>
      </c>
      <c r="G338" s="40"/>
      <c r="H338" s="40"/>
      <c r="I338" s="8"/>
    </row>
    <row r="339" spans="1:9">
      <c r="A339" s="8">
        <v>333</v>
      </c>
      <c r="B339" s="39" t="s">
        <v>2600</v>
      </c>
      <c r="C339" s="8" t="s">
        <v>2295</v>
      </c>
      <c r="D339" s="84">
        <v>1.372</v>
      </c>
      <c r="E339" s="8">
        <f t="shared" si="5"/>
        <v>96.04</v>
      </c>
      <c r="F339" s="8">
        <v>0</v>
      </c>
      <c r="G339" s="40"/>
      <c r="H339" s="40"/>
      <c r="I339" s="8"/>
    </row>
    <row r="340" spans="1:9">
      <c r="A340" s="8">
        <v>334</v>
      </c>
      <c r="B340" s="39" t="s">
        <v>2601</v>
      </c>
      <c r="C340" s="8" t="s">
        <v>2295</v>
      </c>
      <c r="D340" s="84">
        <v>1.603</v>
      </c>
      <c r="E340" s="8">
        <f t="shared" si="5"/>
        <v>112.21</v>
      </c>
      <c r="F340" s="8">
        <v>0</v>
      </c>
      <c r="G340" s="40"/>
      <c r="H340" s="40"/>
      <c r="I340" s="8"/>
    </row>
    <row r="341" spans="1:9">
      <c r="A341" s="8">
        <v>335</v>
      </c>
      <c r="B341" s="39" t="s">
        <v>2602</v>
      </c>
      <c r="C341" s="8" t="s">
        <v>2295</v>
      </c>
      <c r="D341" s="84">
        <v>1.162</v>
      </c>
      <c r="E341" s="8">
        <f t="shared" si="5"/>
        <v>81.34</v>
      </c>
      <c r="F341" s="8">
        <v>0</v>
      </c>
      <c r="G341" s="40"/>
      <c r="H341" s="40"/>
      <c r="I341" s="8"/>
    </row>
    <row r="342" spans="1:9">
      <c r="A342" s="8">
        <v>336</v>
      </c>
      <c r="B342" s="39" t="s">
        <v>2603</v>
      </c>
      <c r="C342" s="8" t="s">
        <v>2295</v>
      </c>
      <c r="D342" s="84">
        <v>1.162</v>
      </c>
      <c r="E342" s="8">
        <f t="shared" si="5"/>
        <v>81.34</v>
      </c>
      <c r="F342" s="8">
        <v>0</v>
      </c>
      <c r="G342" s="40"/>
      <c r="H342" s="40"/>
      <c r="I342" s="8"/>
    </row>
    <row r="343" spans="1:9">
      <c r="A343" s="8">
        <v>337</v>
      </c>
      <c r="B343" s="39" t="s">
        <v>2604</v>
      </c>
      <c r="C343" s="8" t="s">
        <v>2295</v>
      </c>
      <c r="D343" s="84">
        <v>1.05</v>
      </c>
      <c r="E343" s="8">
        <f t="shared" si="5"/>
        <v>73.5</v>
      </c>
      <c r="F343" s="8">
        <v>0</v>
      </c>
      <c r="G343" s="40"/>
      <c r="H343" s="40"/>
      <c r="I343" s="8"/>
    </row>
    <row r="344" spans="1:9">
      <c r="A344" s="8">
        <v>338</v>
      </c>
      <c r="B344" s="39" t="s">
        <v>2605</v>
      </c>
      <c r="C344" s="8" t="s">
        <v>2295</v>
      </c>
      <c r="D344" s="84">
        <v>1.596</v>
      </c>
      <c r="E344" s="8">
        <f t="shared" si="5"/>
        <v>111.72</v>
      </c>
      <c r="F344" s="8">
        <v>0</v>
      </c>
      <c r="G344" s="40"/>
      <c r="H344" s="40"/>
      <c r="I344" s="8"/>
    </row>
    <row r="345" spans="1:9">
      <c r="A345" s="8">
        <v>339</v>
      </c>
      <c r="B345" s="39" t="s">
        <v>2606</v>
      </c>
      <c r="C345" s="8" t="s">
        <v>2295</v>
      </c>
      <c r="D345" s="84">
        <v>0.245</v>
      </c>
      <c r="E345" s="8">
        <f t="shared" si="5"/>
        <v>17.15</v>
      </c>
      <c r="F345" s="8">
        <v>0</v>
      </c>
      <c r="G345" s="40"/>
      <c r="H345" s="40"/>
      <c r="I345" s="8"/>
    </row>
    <row r="346" spans="1:9">
      <c r="A346" s="8">
        <v>340</v>
      </c>
      <c r="B346" s="39" t="s">
        <v>2607</v>
      </c>
      <c r="C346" s="8" t="s">
        <v>2295</v>
      </c>
      <c r="D346" s="84">
        <v>3.535</v>
      </c>
      <c r="E346" s="8">
        <f t="shared" si="5"/>
        <v>247.45</v>
      </c>
      <c r="F346" s="8">
        <v>0</v>
      </c>
      <c r="G346" s="40"/>
      <c r="H346" s="40"/>
      <c r="I346" s="8"/>
    </row>
    <row r="347" ht="14.25" spans="1:9">
      <c r="A347" s="8">
        <v>341</v>
      </c>
      <c r="B347" s="88" t="s">
        <v>2608</v>
      </c>
      <c r="C347" s="8" t="s">
        <v>2295</v>
      </c>
      <c r="D347" s="86">
        <v>0.994</v>
      </c>
      <c r="E347" s="8">
        <f t="shared" si="5"/>
        <v>69.58</v>
      </c>
      <c r="F347" s="8">
        <v>0</v>
      </c>
      <c r="G347" s="87"/>
      <c r="H347" s="87"/>
      <c r="I347" s="8"/>
    </row>
    <row r="348" spans="1:9">
      <c r="A348" s="8">
        <v>342</v>
      </c>
      <c r="B348" s="39" t="s">
        <v>2609</v>
      </c>
      <c r="C348" s="8" t="s">
        <v>2295</v>
      </c>
      <c r="D348" s="84">
        <v>1.197</v>
      </c>
      <c r="E348" s="8">
        <f t="shared" si="5"/>
        <v>83.79</v>
      </c>
      <c r="F348" s="8">
        <v>0</v>
      </c>
      <c r="G348" s="40"/>
      <c r="H348" s="40"/>
      <c r="I348" s="8"/>
    </row>
    <row r="349" spans="1:9">
      <c r="A349" s="8">
        <v>343</v>
      </c>
      <c r="B349" s="39" t="s">
        <v>2610</v>
      </c>
      <c r="C349" s="8" t="s">
        <v>2295</v>
      </c>
      <c r="D349" s="84">
        <v>1.47</v>
      </c>
      <c r="E349" s="8">
        <f t="shared" si="5"/>
        <v>102.9</v>
      </c>
      <c r="F349" s="8">
        <v>0</v>
      </c>
      <c r="G349" s="40"/>
      <c r="H349" s="40"/>
      <c r="I349" s="8"/>
    </row>
    <row r="350" spans="1:9">
      <c r="A350" s="8">
        <v>344</v>
      </c>
      <c r="B350" s="39" t="s">
        <v>2611</v>
      </c>
      <c r="C350" s="8" t="s">
        <v>2295</v>
      </c>
      <c r="D350" s="84">
        <v>1.512</v>
      </c>
      <c r="E350" s="8">
        <f t="shared" si="5"/>
        <v>105.84</v>
      </c>
      <c r="F350" s="8">
        <v>0</v>
      </c>
      <c r="G350" s="40"/>
      <c r="H350" s="40"/>
      <c r="I350" s="8"/>
    </row>
    <row r="351" spans="1:9">
      <c r="A351" s="8">
        <v>345</v>
      </c>
      <c r="B351" s="39" t="s">
        <v>2612</v>
      </c>
      <c r="C351" s="8" t="s">
        <v>2295</v>
      </c>
      <c r="D351" s="84">
        <v>2.835</v>
      </c>
      <c r="E351" s="8">
        <f t="shared" si="5"/>
        <v>198.45</v>
      </c>
      <c r="F351" s="8">
        <v>0</v>
      </c>
      <c r="G351" s="40"/>
      <c r="H351" s="40"/>
      <c r="I351" s="8"/>
    </row>
    <row r="352" spans="1:9">
      <c r="A352" s="8">
        <v>346</v>
      </c>
      <c r="B352" s="39" t="s">
        <v>2613</v>
      </c>
      <c r="C352" s="8" t="s">
        <v>2295</v>
      </c>
      <c r="D352" s="84">
        <v>1.225</v>
      </c>
      <c r="E352" s="8">
        <f t="shared" si="5"/>
        <v>85.75</v>
      </c>
      <c r="F352" s="8">
        <v>0</v>
      </c>
      <c r="G352" s="40"/>
      <c r="H352" s="40"/>
      <c r="I352" s="8"/>
    </row>
    <row r="353" spans="1:9">
      <c r="A353" s="8">
        <v>347</v>
      </c>
      <c r="B353" s="39" t="s">
        <v>2614</v>
      </c>
      <c r="C353" s="8" t="s">
        <v>2295</v>
      </c>
      <c r="D353" s="84">
        <v>0.532</v>
      </c>
      <c r="E353" s="8">
        <f t="shared" si="5"/>
        <v>37.24</v>
      </c>
      <c r="F353" s="8">
        <v>0</v>
      </c>
      <c r="G353" s="40"/>
      <c r="H353" s="40"/>
      <c r="I353" s="8"/>
    </row>
    <row r="354" spans="1:9">
      <c r="A354" s="8">
        <v>348</v>
      </c>
      <c r="B354" s="39" t="s">
        <v>2615</v>
      </c>
      <c r="C354" s="8" t="s">
        <v>2295</v>
      </c>
      <c r="D354" s="84">
        <v>0.91</v>
      </c>
      <c r="E354" s="8">
        <f t="shared" si="5"/>
        <v>63.7</v>
      </c>
      <c r="F354" s="8">
        <v>0</v>
      </c>
      <c r="G354" s="40"/>
      <c r="H354" s="40"/>
      <c r="I354" s="8"/>
    </row>
    <row r="355" spans="1:9">
      <c r="A355" s="8">
        <v>349</v>
      </c>
      <c r="B355" s="39" t="s">
        <v>2616</v>
      </c>
      <c r="C355" s="8" t="s">
        <v>2295</v>
      </c>
      <c r="D355" s="84">
        <v>1.225</v>
      </c>
      <c r="E355" s="8">
        <f t="shared" si="5"/>
        <v>85.75</v>
      </c>
      <c r="F355" s="8">
        <v>0</v>
      </c>
      <c r="G355" s="40"/>
      <c r="H355" s="40"/>
      <c r="I355" s="8"/>
    </row>
    <row r="356" spans="1:9">
      <c r="A356" s="8">
        <v>350</v>
      </c>
      <c r="B356" s="39" t="s">
        <v>2617</v>
      </c>
      <c r="C356" s="8" t="s">
        <v>2295</v>
      </c>
      <c r="D356" s="84">
        <v>0.455</v>
      </c>
      <c r="E356" s="8">
        <f t="shared" si="5"/>
        <v>31.85</v>
      </c>
      <c r="F356" s="8">
        <v>0</v>
      </c>
      <c r="G356" s="40"/>
      <c r="H356" s="40"/>
      <c r="I356" s="8"/>
    </row>
    <row r="357" spans="1:9">
      <c r="A357" s="8">
        <v>351</v>
      </c>
      <c r="B357" s="39" t="s">
        <v>2618</v>
      </c>
      <c r="C357" s="8" t="s">
        <v>2295</v>
      </c>
      <c r="D357" s="84">
        <v>0.238</v>
      </c>
      <c r="E357" s="8">
        <f t="shared" si="5"/>
        <v>16.66</v>
      </c>
      <c r="F357" s="8">
        <v>0</v>
      </c>
      <c r="G357" s="40"/>
      <c r="H357" s="40"/>
      <c r="I357" s="8"/>
    </row>
    <row r="358" spans="1:9">
      <c r="A358" s="8">
        <v>352</v>
      </c>
      <c r="B358" s="39" t="s">
        <v>2619</v>
      </c>
      <c r="C358" s="8" t="s">
        <v>2295</v>
      </c>
      <c r="D358" s="84">
        <v>0.42</v>
      </c>
      <c r="E358" s="8">
        <f t="shared" si="5"/>
        <v>29.4</v>
      </c>
      <c r="F358" s="8">
        <v>0</v>
      </c>
      <c r="G358" s="40"/>
      <c r="H358" s="40"/>
      <c r="I358" s="8"/>
    </row>
    <row r="359" spans="1:9">
      <c r="A359" s="8">
        <v>353</v>
      </c>
      <c r="B359" s="39" t="s">
        <v>2304</v>
      </c>
      <c r="C359" s="8" t="s">
        <v>2295</v>
      </c>
      <c r="D359" s="84">
        <v>0.987</v>
      </c>
      <c r="E359" s="8">
        <f t="shared" si="5"/>
        <v>69.09</v>
      </c>
      <c r="F359" s="8">
        <v>0</v>
      </c>
      <c r="G359" s="40"/>
      <c r="H359" s="40"/>
      <c r="I359" s="8"/>
    </row>
    <row r="360" spans="1:9">
      <c r="A360" s="8"/>
      <c r="B360" s="8" t="s">
        <v>63</v>
      </c>
      <c r="C360" s="8"/>
      <c r="D360" s="41">
        <f>SUM(D7:D359)</f>
        <v>488.094</v>
      </c>
      <c r="E360" s="41">
        <f>SUM(E7:E359)</f>
        <v>34166.58</v>
      </c>
      <c r="F360" s="8">
        <v>0</v>
      </c>
      <c r="G360" s="8"/>
      <c r="H360" s="8"/>
      <c r="I360" s="8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9.54166666666667" customWidth="1"/>
    <col min="3" max="3" width="9.45" customWidth="1"/>
    <col min="4" max="4" width="9.18333333333333" customWidth="1"/>
    <col min="5" max="5" width="9.36666666666667" customWidth="1"/>
    <col min="6" max="6" width="10.6333333333333" customWidth="1"/>
    <col min="7" max="7" width="21.8166666666667" customWidth="1"/>
    <col min="8" max="8" width="10.5416666666667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1">
        <v>1</v>
      </c>
      <c r="B7" s="73" t="s">
        <v>2620</v>
      </c>
      <c r="C7" s="74" t="s">
        <v>2621</v>
      </c>
      <c r="D7" s="75">
        <v>1.1</v>
      </c>
      <c r="E7" s="6">
        <f t="shared" ref="E7:E14" si="0">D7*70</f>
        <v>77</v>
      </c>
      <c r="F7" s="6">
        <v>0</v>
      </c>
      <c r="G7" s="76"/>
      <c r="H7" s="77"/>
      <c r="I7" s="6"/>
    </row>
    <row r="8" spans="1:9">
      <c r="A8" s="11">
        <v>2</v>
      </c>
      <c r="B8" s="73" t="s">
        <v>2622</v>
      </c>
      <c r="C8" s="74" t="s">
        <v>2621</v>
      </c>
      <c r="D8" s="75">
        <v>2.1</v>
      </c>
      <c r="E8" s="6">
        <f t="shared" si="0"/>
        <v>147</v>
      </c>
      <c r="F8" s="11">
        <f>E8*0</f>
        <v>0</v>
      </c>
      <c r="G8" s="76"/>
      <c r="H8" s="77"/>
      <c r="I8" s="11"/>
    </row>
    <row r="9" spans="1:9">
      <c r="A9" s="11">
        <v>3</v>
      </c>
      <c r="B9" s="73" t="s">
        <v>2623</v>
      </c>
      <c r="C9" s="74" t="s">
        <v>2621</v>
      </c>
      <c r="D9" s="75">
        <v>0.5</v>
      </c>
      <c r="E9" s="6">
        <f t="shared" si="0"/>
        <v>35</v>
      </c>
      <c r="F9" s="11">
        <f>E9*0</f>
        <v>0</v>
      </c>
      <c r="G9" s="76"/>
      <c r="H9" s="77"/>
      <c r="I9" s="11"/>
    </row>
    <row r="10" spans="1:9">
      <c r="A10" s="11">
        <v>4</v>
      </c>
      <c r="B10" s="73" t="s">
        <v>1972</v>
      </c>
      <c r="C10" s="74" t="s">
        <v>2621</v>
      </c>
      <c r="D10" s="75">
        <v>1.5</v>
      </c>
      <c r="E10" s="6">
        <f t="shared" si="0"/>
        <v>105</v>
      </c>
      <c r="F10" s="11">
        <f>E10*0</f>
        <v>0</v>
      </c>
      <c r="G10" s="76"/>
      <c r="H10" s="77"/>
      <c r="I10" s="11"/>
    </row>
    <row r="11" spans="1:9">
      <c r="A11" s="11">
        <v>5</v>
      </c>
      <c r="B11" s="73" t="s">
        <v>2624</v>
      </c>
      <c r="C11" s="74" t="s">
        <v>2621</v>
      </c>
      <c r="D11" s="75">
        <v>1.5</v>
      </c>
      <c r="E11" s="6">
        <f t="shared" si="0"/>
        <v>105</v>
      </c>
      <c r="F11" s="11">
        <f>E11*0</f>
        <v>0</v>
      </c>
      <c r="G11" s="76"/>
      <c r="H11" s="77"/>
      <c r="I11" s="11"/>
    </row>
    <row r="12" spans="1:9">
      <c r="A12" s="11">
        <v>6</v>
      </c>
      <c r="B12" s="73" t="s">
        <v>2625</v>
      </c>
      <c r="C12" s="74" t="s">
        <v>2621</v>
      </c>
      <c r="D12" s="75">
        <v>2.5</v>
      </c>
      <c r="E12" s="6">
        <f t="shared" si="0"/>
        <v>175</v>
      </c>
      <c r="F12" s="11">
        <f>E12*0</f>
        <v>0</v>
      </c>
      <c r="G12" s="76"/>
      <c r="H12" s="77"/>
      <c r="I12" s="11"/>
    </row>
    <row r="13" spans="1:9">
      <c r="A13" s="11">
        <v>7</v>
      </c>
      <c r="B13" s="73" t="s">
        <v>2626</v>
      </c>
      <c r="C13" s="74" t="s">
        <v>2621</v>
      </c>
      <c r="D13" s="75">
        <v>1</v>
      </c>
      <c r="E13" s="6">
        <f t="shared" si="0"/>
        <v>70</v>
      </c>
      <c r="F13" s="11">
        <v>0</v>
      </c>
      <c r="G13" s="76"/>
      <c r="H13" s="77"/>
      <c r="I13" s="11"/>
    </row>
    <row r="14" spans="1:9">
      <c r="A14" s="11">
        <v>8</v>
      </c>
      <c r="B14" s="73" t="s">
        <v>2627</v>
      </c>
      <c r="C14" s="74" t="s">
        <v>2621</v>
      </c>
      <c r="D14" s="75">
        <v>2.6</v>
      </c>
      <c r="E14" s="6">
        <f t="shared" si="0"/>
        <v>182</v>
      </c>
      <c r="F14" s="11">
        <f>E14*0</f>
        <v>0</v>
      </c>
      <c r="G14" s="76"/>
      <c r="H14" s="77"/>
      <c r="I14" s="11"/>
    </row>
    <row r="15" spans="1:9">
      <c r="A15" s="78"/>
      <c r="B15" s="73" t="s">
        <v>63</v>
      </c>
      <c r="C15" s="79"/>
      <c r="D15" s="80">
        <f>SUM(D7:D14)</f>
        <v>12.8</v>
      </c>
      <c r="E15" s="78">
        <f>SUM(E7:E14)</f>
        <v>896</v>
      </c>
      <c r="F15" s="78"/>
      <c r="G15" s="81"/>
      <c r="H15" s="82"/>
      <c r="I15" s="78"/>
    </row>
    <row r="16" spans="1:9">
      <c r="A16" s="83" t="s">
        <v>676</v>
      </c>
      <c r="B16" s="83"/>
      <c r="C16" s="83"/>
      <c r="D16" s="83"/>
      <c r="E16" s="83"/>
      <c r="F16" s="83"/>
      <c r="G16" s="83"/>
      <c r="H16" s="83"/>
      <c r="I16" s="83"/>
    </row>
  </sheetData>
  <mergeCells count="5">
    <mergeCell ref="A3:I3"/>
    <mergeCell ref="A4:I4"/>
    <mergeCell ref="A5:I5"/>
    <mergeCell ref="A16:I16"/>
    <mergeCell ref="A1:I2"/>
  </mergeCells>
  <pageMargins left="0.7" right="0.7" top="0.75" bottom="0.75" header="0.3" footer="0.3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13.81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1">
        <v>1</v>
      </c>
      <c r="B7" s="11" t="s">
        <v>2628</v>
      </c>
      <c r="C7" s="11" t="s">
        <v>2629</v>
      </c>
      <c r="D7" s="8">
        <v>1.3</v>
      </c>
      <c r="E7" s="11">
        <f>D7*60</f>
        <v>78</v>
      </c>
      <c r="F7" s="11">
        <f>E7*0</f>
        <v>0</v>
      </c>
      <c r="G7" s="48"/>
      <c r="H7" s="48"/>
      <c r="I7" s="11"/>
    </row>
    <row r="8" spans="1:9">
      <c r="A8" s="11">
        <v>2</v>
      </c>
      <c r="B8" s="11" t="s">
        <v>2630</v>
      </c>
      <c r="C8" s="11" t="s">
        <v>2629</v>
      </c>
      <c r="D8" s="8">
        <v>1</v>
      </c>
      <c r="E8" s="11">
        <f t="shared" ref="E8:E54" si="0">D8*60</f>
        <v>60</v>
      </c>
      <c r="F8" s="11">
        <f t="shared" ref="F8:F54" si="1">E8*0</f>
        <v>0</v>
      </c>
      <c r="G8" s="48"/>
      <c r="H8" s="48"/>
      <c r="I8" s="11"/>
    </row>
    <row r="9" spans="1:9">
      <c r="A9" s="11">
        <v>3</v>
      </c>
      <c r="B9" s="11" t="s">
        <v>2631</v>
      </c>
      <c r="C9" s="11" t="s">
        <v>2629</v>
      </c>
      <c r="D9" s="8">
        <v>1.23</v>
      </c>
      <c r="E9" s="11">
        <f t="shared" si="0"/>
        <v>73.8</v>
      </c>
      <c r="F9" s="11">
        <f t="shared" si="1"/>
        <v>0</v>
      </c>
      <c r="G9" s="48"/>
      <c r="H9" s="48"/>
      <c r="I9" s="11"/>
    </row>
    <row r="10" spans="1:9">
      <c r="A10" s="11">
        <v>4</v>
      </c>
      <c r="B10" s="11" t="s">
        <v>2632</v>
      </c>
      <c r="C10" s="11" t="s">
        <v>2629</v>
      </c>
      <c r="D10" s="8">
        <v>1.05</v>
      </c>
      <c r="E10" s="11">
        <f t="shared" si="0"/>
        <v>63</v>
      </c>
      <c r="F10" s="11">
        <f t="shared" si="1"/>
        <v>0</v>
      </c>
      <c r="G10" s="48"/>
      <c r="H10" s="48"/>
      <c r="I10" s="11"/>
    </row>
    <row r="11" spans="1:9">
      <c r="A11" s="11">
        <v>5</v>
      </c>
      <c r="B11" s="11" t="s">
        <v>2633</v>
      </c>
      <c r="C11" s="11" t="s">
        <v>2629</v>
      </c>
      <c r="D11" s="8">
        <v>1</v>
      </c>
      <c r="E11" s="11">
        <f t="shared" si="0"/>
        <v>60</v>
      </c>
      <c r="F11" s="11">
        <f t="shared" si="1"/>
        <v>0</v>
      </c>
      <c r="G11" s="48"/>
      <c r="H11" s="48"/>
      <c r="I11" s="11"/>
    </row>
    <row r="12" spans="1:9">
      <c r="A12" s="11">
        <v>6</v>
      </c>
      <c r="B12" s="11" t="s">
        <v>2634</v>
      </c>
      <c r="C12" s="11" t="s">
        <v>2629</v>
      </c>
      <c r="D12" s="8">
        <v>1.2</v>
      </c>
      <c r="E12" s="11">
        <f t="shared" si="0"/>
        <v>72</v>
      </c>
      <c r="F12" s="11">
        <f t="shared" si="1"/>
        <v>0</v>
      </c>
      <c r="G12" s="48"/>
      <c r="H12" s="48"/>
      <c r="I12" s="11"/>
    </row>
    <row r="13" spans="1:9">
      <c r="A13" s="11">
        <v>7</v>
      </c>
      <c r="B13" s="11" t="s">
        <v>2635</v>
      </c>
      <c r="C13" s="11" t="s">
        <v>2629</v>
      </c>
      <c r="D13" s="8">
        <v>1</v>
      </c>
      <c r="E13" s="11">
        <f t="shared" si="0"/>
        <v>60</v>
      </c>
      <c r="F13" s="11">
        <f t="shared" si="1"/>
        <v>0</v>
      </c>
      <c r="G13" s="48"/>
      <c r="H13" s="48"/>
      <c r="I13" s="11"/>
    </row>
    <row r="14" spans="1:9">
      <c r="A14" s="11">
        <v>8</v>
      </c>
      <c r="B14" s="11" t="s">
        <v>2636</v>
      </c>
      <c r="C14" s="11" t="s">
        <v>2629</v>
      </c>
      <c r="D14" s="8">
        <v>1.5</v>
      </c>
      <c r="E14" s="11">
        <f t="shared" si="0"/>
        <v>90</v>
      </c>
      <c r="F14" s="11">
        <f t="shared" si="1"/>
        <v>0</v>
      </c>
      <c r="G14" s="48"/>
      <c r="H14" s="48"/>
      <c r="I14" s="11"/>
    </row>
    <row r="15" spans="1:9">
      <c r="A15" s="11">
        <v>9</v>
      </c>
      <c r="B15" s="11" t="s">
        <v>2637</v>
      </c>
      <c r="C15" s="11" t="s">
        <v>2629</v>
      </c>
      <c r="D15" s="8">
        <v>1.2</v>
      </c>
      <c r="E15" s="11">
        <f t="shared" si="0"/>
        <v>72</v>
      </c>
      <c r="F15" s="11">
        <f t="shared" si="1"/>
        <v>0</v>
      </c>
      <c r="G15" s="48"/>
      <c r="H15" s="48"/>
      <c r="I15" s="11"/>
    </row>
    <row r="16" spans="1:9">
      <c r="A16" s="11">
        <v>10</v>
      </c>
      <c r="B16" s="11" t="s">
        <v>2638</v>
      </c>
      <c r="C16" s="11" t="s">
        <v>2629</v>
      </c>
      <c r="D16" s="8">
        <v>2</v>
      </c>
      <c r="E16" s="11">
        <f t="shared" si="0"/>
        <v>120</v>
      </c>
      <c r="F16" s="11">
        <f t="shared" si="1"/>
        <v>0</v>
      </c>
      <c r="G16" s="48"/>
      <c r="H16" s="48"/>
      <c r="I16" s="11"/>
    </row>
    <row r="17" spans="1:9">
      <c r="A17" s="11">
        <v>11</v>
      </c>
      <c r="B17" s="11" t="s">
        <v>2639</v>
      </c>
      <c r="C17" s="11" t="s">
        <v>2629</v>
      </c>
      <c r="D17" s="8">
        <v>1</v>
      </c>
      <c r="E17" s="11">
        <f t="shared" si="0"/>
        <v>60</v>
      </c>
      <c r="F17" s="11">
        <f t="shared" si="1"/>
        <v>0</v>
      </c>
      <c r="G17" s="48"/>
      <c r="H17" s="48"/>
      <c r="I17" s="11"/>
    </row>
    <row r="18" spans="1:9">
      <c r="A18" s="11">
        <v>12</v>
      </c>
      <c r="B18" s="11" t="s">
        <v>2640</v>
      </c>
      <c r="C18" s="11" t="s">
        <v>2629</v>
      </c>
      <c r="D18" s="8">
        <v>0.8</v>
      </c>
      <c r="E18" s="11">
        <f t="shared" si="0"/>
        <v>48</v>
      </c>
      <c r="F18" s="11">
        <f t="shared" si="1"/>
        <v>0</v>
      </c>
      <c r="G18" s="48"/>
      <c r="H18" s="48"/>
      <c r="I18" s="11"/>
    </row>
    <row r="19" spans="1:9">
      <c r="A19" s="11">
        <v>13</v>
      </c>
      <c r="B19" s="11" t="s">
        <v>2276</v>
      </c>
      <c r="C19" s="11" t="s">
        <v>2629</v>
      </c>
      <c r="D19" s="8">
        <v>3</v>
      </c>
      <c r="E19" s="11">
        <f t="shared" si="0"/>
        <v>180</v>
      </c>
      <c r="F19" s="11">
        <f t="shared" si="1"/>
        <v>0</v>
      </c>
      <c r="G19" s="48"/>
      <c r="H19" s="48"/>
      <c r="I19" s="11"/>
    </row>
    <row r="20" spans="1:9">
      <c r="A20" s="11">
        <v>14</v>
      </c>
      <c r="B20" s="11" t="s">
        <v>2641</v>
      </c>
      <c r="C20" s="11" t="s">
        <v>2629</v>
      </c>
      <c r="D20" s="8">
        <v>3.29</v>
      </c>
      <c r="E20" s="11">
        <f t="shared" si="0"/>
        <v>197.4</v>
      </c>
      <c r="F20" s="11">
        <f t="shared" si="1"/>
        <v>0</v>
      </c>
      <c r="G20" s="48"/>
      <c r="H20" s="48"/>
      <c r="I20" s="11"/>
    </row>
    <row r="21" spans="1:9">
      <c r="A21" s="11">
        <v>15</v>
      </c>
      <c r="B21" s="11" t="s">
        <v>2642</v>
      </c>
      <c r="C21" s="11" t="s">
        <v>2629</v>
      </c>
      <c r="D21" s="8">
        <v>2</v>
      </c>
      <c r="E21" s="11">
        <f t="shared" si="0"/>
        <v>120</v>
      </c>
      <c r="F21" s="11">
        <f t="shared" si="1"/>
        <v>0</v>
      </c>
      <c r="G21" s="48"/>
      <c r="H21" s="48"/>
      <c r="I21" s="11"/>
    </row>
    <row r="22" spans="1:9">
      <c r="A22" s="11">
        <v>16</v>
      </c>
      <c r="B22" s="11" t="s">
        <v>2643</v>
      </c>
      <c r="C22" s="11" t="s">
        <v>2629</v>
      </c>
      <c r="D22" s="8">
        <v>1.5</v>
      </c>
      <c r="E22" s="11">
        <f t="shared" si="0"/>
        <v>90</v>
      </c>
      <c r="F22" s="11">
        <f t="shared" si="1"/>
        <v>0</v>
      </c>
      <c r="G22" s="48"/>
      <c r="H22" s="48"/>
      <c r="I22" s="11"/>
    </row>
    <row r="23" spans="1:9">
      <c r="A23" s="11">
        <v>17</v>
      </c>
      <c r="B23" s="11" t="s">
        <v>2644</v>
      </c>
      <c r="C23" s="11" t="s">
        <v>2629</v>
      </c>
      <c r="D23" s="8">
        <v>1</v>
      </c>
      <c r="E23" s="11">
        <f t="shared" si="0"/>
        <v>60</v>
      </c>
      <c r="F23" s="11">
        <f t="shared" si="1"/>
        <v>0</v>
      </c>
      <c r="G23" s="48"/>
      <c r="H23" s="48"/>
      <c r="I23" s="11"/>
    </row>
    <row r="24" spans="1:9">
      <c r="A24" s="11">
        <v>18</v>
      </c>
      <c r="B24" s="11" t="s">
        <v>2645</v>
      </c>
      <c r="C24" s="11" t="s">
        <v>2629</v>
      </c>
      <c r="D24" s="8">
        <v>1.5</v>
      </c>
      <c r="E24" s="11">
        <f t="shared" si="0"/>
        <v>90</v>
      </c>
      <c r="F24" s="11">
        <f t="shared" si="1"/>
        <v>0</v>
      </c>
      <c r="G24" s="48"/>
      <c r="H24" s="48"/>
      <c r="I24" s="11"/>
    </row>
    <row r="25" spans="1:9">
      <c r="A25" s="11">
        <v>19</v>
      </c>
      <c r="B25" s="11" t="s">
        <v>2646</v>
      </c>
      <c r="C25" s="11" t="s">
        <v>2629</v>
      </c>
      <c r="D25" s="8">
        <v>1.5</v>
      </c>
      <c r="E25" s="11">
        <f t="shared" si="0"/>
        <v>90</v>
      </c>
      <c r="F25" s="11">
        <f t="shared" si="1"/>
        <v>0</v>
      </c>
      <c r="G25" s="48"/>
      <c r="H25" s="48"/>
      <c r="I25" s="11"/>
    </row>
    <row r="26" spans="1:9">
      <c r="A26" s="11">
        <v>20</v>
      </c>
      <c r="B26" s="11" t="s">
        <v>2647</v>
      </c>
      <c r="C26" s="11" t="s">
        <v>2629</v>
      </c>
      <c r="D26" s="8">
        <v>1.2</v>
      </c>
      <c r="E26" s="11">
        <f t="shared" si="0"/>
        <v>72</v>
      </c>
      <c r="F26" s="11">
        <f t="shared" si="1"/>
        <v>0</v>
      </c>
      <c r="G26" s="48"/>
      <c r="H26" s="48"/>
      <c r="I26" s="11"/>
    </row>
    <row r="27" spans="1:9">
      <c r="A27" s="11">
        <v>21</v>
      </c>
      <c r="B27" s="11" t="s">
        <v>2648</v>
      </c>
      <c r="C27" s="11" t="s">
        <v>2629</v>
      </c>
      <c r="D27" s="8">
        <v>3.26</v>
      </c>
      <c r="E27" s="11">
        <f t="shared" si="0"/>
        <v>195.6</v>
      </c>
      <c r="F27" s="11">
        <f t="shared" si="1"/>
        <v>0</v>
      </c>
      <c r="G27" s="48"/>
      <c r="H27" s="48"/>
      <c r="I27" s="11"/>
    </row>
    <row r="28" spans="1:9">
      <c r="A28" s="11">
        <v>22</v>
      </c>
      <c r="B28" s="11" t="s">
        <v>2649</v>
      </c>
      <c r="C28" s="11" t="s">
        <v>2629</v>
      </c>
      <c r="D28" s="8">
        <v>1.4</v>
      </c>
      <c r="E28" s="11">
        <f t="shared" si="0"/>
        <v>84</v>
      </c>
      <c r="F28" s="11">
        <f t="shared" si="1"/>
        <v>0</v>
      </c>
      <c r="G28" s="48"/>
      <c r="H28" s="48"/>
      <c r="I28" s="11"/>
    </row>
    <row r="29" spans="1:9">
      <c r="A29" s="11">
        <v>23</v>
      </c>
      <c r="B29" s="11" t="s">
        <v>1407</v>
      </c>
      <c r="C29" s="11" t="s">
        <v>2629</v>
      </c>
      <c r="D29" s="8">
        <v>0.9</v>
      </c>
      <c r="E29" s="11">
        <f t="shared" si="0"/>
        <v>54</v>
      </c>
      <c r="F29" s="11">
        <f t="shared" si="1"/>
        <v>0</v>
      </c>
      <c r="G29" s="48"/>
      <c r="H29" s="48"/>
      <c r="I29" s="11"/>
    </row>
    <row r="30" spans="1:9">
      <c r="A30" s="11">
        <v>24</v>
      </c>
      <c r="B30" s="11" t="s">
        <v>2650</v>
      </c>
      <c r="C30" s="11" t="s">
        <v>2629</v>
      </c>
      <c r="D30" s="8">
        <v>0.7</v>
      </c>
      <c r="E30" s="11">
        <f t="shared" si="0"/>
        <v>42</v>
      </c>
      <c r="F30" s="11">
        <f t="shared" si="1"/>
        <v>0</v>
      </c>
      <c r="G30" s="48"/>
      <c r="H30" s="48"/>
      <c r="I30" s="11"/>
    </row>
    <row r="31" spans="1:9">
      <c r="A31" s="11">
        <v>25</v>
      </c>
      <c r="B31" s="11" t="s">
        <v>2651</v>
      </c>
      <c r="C31" s="11" t="s">
        <v>2629</v>
      </c>
      <c r="D31" s="8">
        <v>1</v>
      </c>
      <c r="E31" s="11">
        <f t="shared" si="0"/>
        <v>60</v>
      </c>
      <c r="F31" s="11">
        <f t="shared" si="1"/>
        <v>0</v>
      </c>
      <c r="G31" s="48"/>
      <c r="H31" s="48"/>
      <c r="I31" s="11"/>
    </row>
    <row r="32" spans="1:9">
      <c r="A32" s="11">
        <v>26</v>
      </c>
      <c r="B32" s="11" t="s">
        <v>2652</v>
      </c>
      <c r="C32" s="11" t="s">
        <v>2629</v>
      </c>
      <c r="D32" s="8">
        <v>0.8</v>
      </c>
      <c r="E32" s="11">
        <f t="shared" si="0"/>
        <v>48</v>
      </c>
      <c r="F32" s="11">
        <f t="shared" si="1"/>
        <v>0</v>
      </c>
      <c r="G32" s="48"/>
      <c r="H32" s="48"/>
      <c r="I32" s="11"/>
    </row>
    <row r="33" spans="1:9">
      <c r="A33" s="11">
        <v>27</v>
      </c>
      <c r="B33" s="11" t="s">
        <v>2653</v>
      </c>
      <c r="C33" s="11" t="s">
        <v>2629</v>
      </c>
      <c r="D33" s="8">
        <v>1</v>
      </c>
      <c r="E33" s="11">
        <f t="shared" si="0"/>
        <v>60</v>
      </c>
      <c r="F33" s="11">
        <f t="shared" si="1"/>
        <v>0</v>
      </c>
      <c r="G33" s="48"/>
      <c r="H33" s="48"/>
      <c r="I33" s="11"/>
    </row>
    <row r="34" spans="1:9">
      <c r="A34" s="11">
        <v>28</v>
      </c>
      <c r="B34" s="11" t="s">
        <v>2654</v>
      </c>
      <c r="C34" s="11" t="s">
        <v>2629</v>
      </c>
      <c r="D34" s="8">
        <v>1</v>
      </c>
      <c r="E34" s="11">
        <f t="shared" si="0"/>
        <v>60</v>
      </c>
      <c r="F34" s="11">
        <f t="shared" si="1"/>
        <v>0</v>
      </c>
      <c r="G34" s="48"/>
      <c r="H34" s="48"/>
      <c r="I34" s="11"/>
    </row>
    <row r="35" spans="1:9">
      <c r="A35" s="11">
        <v>29</v>
      </c>
      <c r="B35" s="11" t="s">
        <v>2655</v>
      </c>
      <c r="C35" s="11" t="s">
        <v>2629</v>
      </c>
      <c r="D35" s="8">
        <v>1</v>
      </c>
      <c r="E35" s="11">
        <f t="shared" si="0"/>
        <v>60</v>
      </c>
      <c r="F35" s="11">
        <f t="shared" si="1"/>
        <v>0</v>
      </c>
      <c r="G35" s="48"/>
      <c r="H35" s="48"/>
      <c r="I35" s="11"/>
    </row>
    <row r="36" spans="1:9">
      <c r="A36" s="11">
        <v>30</v>
      </c>
      <c r="B36" s="11" t="s">
        <v>2656</v>
      </c>
      <c r="C36" s="11" t="s">
        <v>2629</v>
      </c>
      <c r="D36" s="8">
        <v>1</v>
      </c>
      <c r="E36" s="11">
        <f t="shared" si="0"/>
        <v>60</v>
      </c>
      <c r="F36" s="11">
        <f t="shared" si="1"/>
        <v>0</v>
      </c>
      <c r="G36" s="48"/>
      <c r="H36" s="48"/>
      <c r="I36" s="11"/>
    </row>
    <row r="37" spans="1:9">
      <c r="A37" s="11">
        <v>31</v>
      </c>
      <c r="B37" s="11" t="s">
        <v>2657</v>
      </c>
      <c r="C37" s="11" t="s">
        <v>2629</v>
      </c>
      <c r="D37" s="8">
        <v>2.8</v>
      </c>
      <c r="E37" s="11">
        <f t="shared" si="0"/>
        <v>168</v>
      </c>
      <c r="F37" s="11">
        <f t="shared" si="1"/>
        <v>0</v>
      </c>
      <c r="G37" s="48"/>
      <c r="H37" s="48"/>
      <c r="I37" s="11"/>
    </row>
    <row r="38" spans="1:9">
      <c r="A38" s="11">
        <v>32</v>
      </c>
      <c r="B38" s="11" t="s">
        <v>2658</v>
      </c>
      <c r="C38" s="11" t="s">
        <v>2629</v>
      </c>
      <c r="D38" s="8">
        <v>1.7</v>
      </c>
      <c r="E38" s="11">
        <f t="shared" si="0"/>
        <v>102</v>
      </c>
      <c r="F38" s="11">
        <f t="shared" si="1"/>
        <v>0</v>
      </c>
      <c r="G38" s="48"/>
      <c r="H38" s="48"/>
      <c r="I38" s="11"/>
    </row>
    <row r="39" spans="1:9">
      <c r="A39" s="11">
        <v>33</v>
      </c>
      <c r="B39" s="11" t="s">
        <v>2659</v>
      </c>
      <c r="C39" s="11" t="s">
        <v>2629</v>
      </c>
      <c r="D39" s="8">
        <v>1</v>
      </c>
      <c r="E39" s="11">
        <f t="shared" si="0"/>
        <v>60</v>
      </c>
      <c r="F39" s="11">
        <f t="shared" si="1"/>
        <v>0</v>
      </c>
      <c r="G39" s="48"/>
      <c r="H39" s="48"/>
      <c r="I39" s="11"/>
    </row>
    <row r="40" spans="1:9">
      <c r="A40" s="11">
        <v>34</v>
      </c>
      <c r="B40" s="11" t="s">
        <v>2660</v>
      </c>
      <c r="C40" s="11" t="s">
        <v>2629</v>
      </c>
      <c r="D40" s="8">
        <v>1</v>
      </c>
      <c r="E40" s="11">
        <f t="shared" si="0"/>
        <v>60</v>
      </c>
      <c r="F40" s="11">
        <f t="shared" si="1"/>
        <v>0</v>
      </c>
      <c r="G40" s="48"/>
      <c r="H40" s="48"/>
      <c r="I40" s="11"/>
    </row>
    <row r="41" spans="1:9">
      <c r="A41" s="11">
        <v>35</v>
      </c>
      <c r="B41" s="11" t="s">
        <v>2661</v>
      </c>
      <c r="C41" s="11" t="s">
        <v>2629</v>
      </c>
      <c r="D41" s="8">
        <v>1.34</v>
      </c>
      <c r="E41" s="11">
        <f t="shared" si="0"/>
        <v>80.4</v>
      </c>
      <c r="F41" s="11">
        <f t="shared" si="1"/>
        <v>0</v>
      </c>
      <c r="G41" s="48"/>
      <c r="H41" s="48"/>
      <c r="I41" s="11"/>
    </row>
    <row r="42" spans="1:9">
      <c r="A42" s="11">
        <v>36</v>
      </c>
      <c r="B42" s="11" t="s">
        <v>2662</v>
      </c>
      <c r="C42" s="11" t="s">
        <v>2629</v>
      </c>
      <c r="D42" s="8">
        <v>0.68</v>
      </c>
      <c r="E42" s="11">
        <f t="shared" si="0"/>
        <v>40.8</v>
      </c>
      <c r="F42" s="11">
        <f t="shared" si="1"/>
        <v>0</v>
      </c>
      <c r="G42" s="48"/>
      <c r="H42" s="48"/>
      <c r="I42" s="11"/>
    </row>
    <row r="43" spans="1:9">
      <c r="A43" s="11">
        <v>37</v>
      </c>
      <c r="B43" s="11" t="s">
        <v>2663</v>
      </c>
      <c r="C43" s="11" t="s">
        <v>2629</v>
      </c>
      <c r="D43" s="8">
        <v>2.09</v>
      </c>
      <c r="E43" s="11">
        <f t="shared" si="0"/>
        <v>125.4</v>
      </c>
      <c r="F43" s="11">
        <f t="shared" si="1"/>
        <v>0</v>
      </c>
      <c r="G43" s="48"/>
      <c r="H43" s="48"/>
      <c r="I43" s="11"/>
    </row>
    <row r="44" spans="1:9">
      <c r="A44" s="11">
        <v>38</v>
      </c>
      <c r="B44" s="11" t="s">
        <v>2664</v>
      </c>
      <c r="C44" s="11" t="s">
        <v>2629</v>
      </c>
      <c r="D44" s="8">
        <v>1.05</v>
      </c>
      <c r="E44" s="11">
        <f t="shared" si="0"/>
        <v>63</v>
      </c>
      <c r="F44" s="11">
        <f t="shared" si="1"/>
        <v>0</v>
      </c>
      <c r="G44" s="48"/>
      <c r="H44" s="48"/>
      <c r="I44" s="11"/>
    </row>
    <row r="45" spans="1:9">
      <c r="A45" s="11">
        <v>39</v>
      </c>
      <c r="B45" s="11" t="s">
        <v>2665</v>
      </c>
      <c r="C45" s="11" t="s">
        <v>2629</v>
      </c>
      <c r="D45" s="8">
        <v>1.4</v>
      </c>
      <c r="E45" s="11">
        <f t="shared" si="0"/>
        <v>84</v>
      </c>
      <c r="F45" s="11">
        <f t="shared" si="1"/>
        <v>0</v>
      </c>
      <c r="G45" s="48"/>
      <c r="H45" s="48"/>
      <c r="I45" s="11"/>
    </row>
    <row r="46" spans="1:9">
      <c r="A46" s="11">
        <v>40</v>
      </c>
      <c r="B46" s="11" t="s">
        <v>2666</v>
      </c>
      <c r="C46" s="11" t="s">
        <v>2629</v>
      </c>
      <c r="D46" s="8">
        <v>2.6</v>
      </c>
      <c r="E46" s="11">
        <f t="shared" si="0"/>
        <v>156</v>
      </c>
      <c r="F46" s="11">
        <f t="shared" si="1"/>
        <v>0</v>
      </c>
      <c r="G46" s="48"/>
      <c r="H46" s="48"/>
      <c r="I46" s="11"/>
    </row>
    <row r="47" spans="1:9">
      <c r="A47" s="11">
        <v>41</v>
      </c>
      <c r="B47" s="11" t="s">
        <v>2667</v>
      </c>
      <c r="C47" s="11" t="s">
        <v>2629</v>
      </c>
      <c r="D47" s="8">
        <v>0.82</v>
      </c>
      <c r="E47" s="11">
        <f t="shared" si="0"/>
        <v>49.2</v>
      </c>
      <c r="F47" s="11">
        <f t="shared" si="1"/>
        <v>0</v>
      </c>
      <c r="G47" s="48"/>
      <c r="H47" s="48"/>
      <c r="I47" s="11"/>
    </row>
    <row r="48" spans="1:9">
      <c r="A48" s="11">
        <v>42</v>
      </c>
      <c r="B48" s="11" t="s">
        <v>2668</v>
      </c>
      <c r="C48" s="11" t="s">
        <v>2629</v>
      </c>
      <c r="D48" s="8">
        <v>1.2</v>
      </c>
      <c r="E48" s="11">
        <f t="shared" si="0"/>
        <v>72</v>
      </c>
      <c r="F48" s="11">
        <f t="shared" si="1"/>
        <v>0</v>
      </c>
      <c r="G48" s="48"/>
      <c r="H48" s="48"/>
      <c r="I48" s="11"/>
    </row>
    <row r="49" spans="1:9">
      <c r="A49" s="11">
        <v>43</v>
      </c>
      <c r="B49" s="11" t="s">
        <v>2669</v>
      </c>
      <c r="C49" s="11" t="s">
        <v>2629</v>
      </c>
      <c r="D49" s="8">
        <v>1.61</v>
      </c>
      <c r="E49" s="11">
        <f t="shared" si="0"/>
        <v>96.6</v>
      </c>
      <c r="F49" s="11">
        <f t="shared" si="1"/>
        <v>0</v>
      </c>
      <c r="G49" s="48"/>
      <c r="H49" s="48"/>
      <c r="I49" s="11"/>
    </row>
    <row r="50" spans="1:9">
      <c r="A50" s="11">
        <v>44</v>
      </c>
      <c r="B50" s="11" t="s">
        <v>2670</v>
      </c>
      <c r="C50" s="11" t="s">
        <v>2629</v>
      </c>
      <c r="D50" s="8">
        <v>1</v>
      </c>
      <c r="E50" s="11">
        <f t="shared" si="0"/>
        <v>60</v>
      </c>
      <c r="F50" s="11">
        <f t="shared" si="1"/>
        <v>0</v>
      </c>
      <c r="G50" s="48"/>
      <c r="H50" s="48"/>
      <c r="I50" s="11"/>
    </row>
    <row r="51" spans="1:9">
      <c r="A51" s="11">
        <v>45</v>
      </c>
      <c r="B51" s="11" t="s">
        <v>2671</v>
      </c>
      <c r="C51" s="11" t="s">
        <v>2629</v>
      </c>
      <c r="D51" s="8">
        <v>2</v>
      </c>
      <c r="E51" s="11">
        <f t="shared" si="0"/>
        <v>120</v>
      </c>
      <c r="F51" s="11">
        <f t="shared" si="1"/>
        <v>0</v>
      </c>
      <c r="G51" s="48"/>
      <c r="H51" s="48"/>
      <c r="I51" s="11"/>
    </row>
    <row r="52" spans="1:9">
      <c r="A52" s="11">
        <v>46</v>
      </c>
      <c r="B52" s="11" t="s">
        <v>2672</v>
      </c>
      <c r="C52" s="11" t="s">
        <v>2629</v>
      </c>
      <c r="D52" s="8">
        <v>1.8</v>
      </c>
      <c r="E52" s="11">
        <f t="shared" si="0"/>
        <v>108</v>
      </c>
      <c r="F52" s="11">
        <f t="shared" si="1"/>
        <v>0</v>
      </c>
      <c r="G52" s="48"/>
      <c r="H52" s="48"/>
      <c r="I52" s="11"/>
    </row>
    <row r="53" spans="1:9">
      <c r="A53" s="11">
        <v>47</v>
      </c>
      <c r="B53" s="11" t="s">
        <v>2673</v>
      </c>
      <c r="C53" s="11" t="s">
        <v>2629</v>
      </c>
      <c r="D53" s="8">
        <v>2.04</v>
      </c>
      <c r="E53" s="11">
        <f t="shared" si="0"/>
        <v>122.4</v>
      </c>
      <c r="F53" s="11">
        <f t="shared" si="1"/>
        <v>0</v>
      </c>
      <c r="G53" s="48"/>
      <c r="H53" s="48"/>
      <c r="I53" s="11"/>
    </row>
    <row r="54" spans="1:9">
      <c r="A54" s="11">
        <v>48</v>
      </c>
      <c r="B54" s="11" t="s">
        <v>2674</v>
      </c>
      <c r="C54" s="11" t="s">
        <v>2629</v>
      </c>
      <c r="D54" s="8">
        <v>2.44</v>
      </c>
      <c r="E54" s="11">
        <f t="shared" si="0"/>
        <v>146.4</v>
      </c>
      <c r="F54" s="11">
        <f t="shared" si="1"/>
        <v>0</v>
      </c>
      <c r="G54" s="48"/>
      <c r="H54" s="48"/>
      <c r="I54" s="11"/>
    </row>
    <row r="55" spans="1:9">
      <c r="A55" s="11">
        <v>49</v>
      </c>
      <c r="B55" s="11" t="s">
        <v>2675</v>
      </c>
      <c r="C55" s="11" t="s">
        <v>2629</v>
      </c>
      <c r="D55" s="8">
        <v>1</v>
      </c>
      <c r="E55" s="11">
        <f t="shared" ref="E55:E95" si="2">D55*60</f>
        <v>60</v>
      </c>
      <c r="F55" s="11">
        <f t="shared" ref="F55:F95" si="3">E55*0</f>
        <v>0</v>
      </c>
      <c r="G55" s="48"/>
      <c r="H55" s="48"/>
      <c r="I55" s="11"/>
    </row>
    <row r="56" spans="1:9">
      <c r="A56" s="11">
        <v>50</v>
      </c>
      <c r="B56" s="11" t="s">
        <v>2676</v>
      </c>
      <c r="C56" s="11" t="s">
        <v>2629</v>
      </c>
      <c r="D56" s="8">
        <v>0.89</v>
      </c>
      <c r="E56" s="11">
        <f t="shared" si="2"/>
        <v>53.4</v>
      </c>
      <c r="F56" s="11">
        <f t="shared" si="3"/>
        <v>0</v>
      </c>
      <c r="G56" s="48"/>
      <c r="H56" s="48"/>
      <c r="I56" s="11"/>
    </row>
    <row r="57" spans="1:9">
      <c r="A57" s="11">
        <v>51</v>
      </c>
      <c r="B57" s="11" t="s">
        <v>2677</v>
      </c>
      <c r="C57" s="11" t="s">
        <v>2629</v>
      </c>
      <c r="D57" s="8">
        <v>2</v>
      </c>
      <c r="E57" s="11">
        <f t="shared" si="2"/>
        <v>120</v>
      </c>
      <c r="F57" s="11">
        <f t="shared" si="3"/>
        <v>0</v>
      </c>
      <c r="G57" s="48"/>
      <c r="H57" s="48"/>
      <c r="I57" s="11"/>
    </row>
    <row r="58" spans="1:9">
      <c r="A58" s="11">
        <v>52</v>
      </c>
      <c r="B58" s="11" t="s">
        <v>2678</v>
      </c>
      <c r="C58" s="11" t="s">
        <v>2629</v>
      </c>
      <c r="D58" s="8">
        <v>1</v>
      </c>
      <c r="E58" s="11">
        <f t="shared" si="2"/>
        <v>60</v>
      </c>
      <c r="F58" s="11">
        <f t="shared" si="3"/>
        <v>0</v>
      </c>
      <c r="G58" s="48"/>
      <c r="H58" s="48"/>
      <c r="I58" s="11"/>
    </row>
    <row r="59" spans="1:9">
      <c r="A59" s="11">
        <v>53</v>
      </c>
      <c r="B59" s="11" t="s">
        <v>2679</v>
      </c>
      <c r="C59" s="11" t="s">
        <v>2629</v>
      </c>
      <c r="D59" s="8">
        <v>2</v>
      </c>
      <c r="E59" s="11">
        <f t="shared" si="2"/>
        <v>120</v>
      </c>
      <c r="F59" s="11">
        <f t="shared" si="3"/>
        <v>0</v>
      </c>
      <c r="G59" s="48"/>
      <c r="H59" s="48"/>
      <c r="I59" s="11"/>
    </row>
    <row r="60" spans="1:9">
      <c r="A60" s="11">
        <v>54</v>
      </c>
      <c r="B60" s="11" t="s">
        <v>2680</v>
      </c>
      <c r="C60" s="11" t="s">
        <v>2629</v>
      </c>
      <c r="D60" s="8">
        <v>1</v>
      </c>
      <c r="E60" s="11">
        <f t="shared" si="2"/>
        <v>60</v>
      </c>
      <c r="F60" s="11">
        <f t="shared" si="3"/>
        <v>0</v>
      </c>
      <c r="G60" s="48"/>
      <c r="H60" s="48"/>
      <c r="I60" s="11"/>
    </row>
    <row r="61" spans="1:9">
      <c r="A61" s="11">
        <v>55</v>
      </c>
      <c r="B61" s="11" t="s">
        <v>2681</v>
      </c>
      <c r="C61" s="11" t="s">
        <v>2629</v>
      </c>
      <c r="D61" s="8">
        <v>0.8</v>
      </c>
      <c r="E61" s="11">
        <f t="shared" si="2"/>
        <v>48</v>
      </c>
      <c r="F61" s="11">
        <f t="shared" si="3"/>
        <v>0</v>
      </c>
      <c r="G61" s="48"/>
      <c r="H61" s="48"/>
      <c r="I61" s="11"/>
    </row>
    <row r="62" spans="1:9">
      <c r="A62" s="11">
        <v>56</v>
      </c>
      <c r="B62" s="11" t="s">
        <v>2682</v>
      </c>
      <c r="C62" s="11" t="s">
        <v>2629</v>
      </c>
      <c r="D62" s="8">
        <v>1.8</v>
      </c>
      <c r="E62" s="11">
        <f t="shared" si="2"/>
        <v>108</v>
      </c>
      <c r="F62" s="11">
        <f t="shared" si="3"/>
        <v>0</v>
      </c>
      <c r="G62" s="48"/>
      <c r="H62" s="48"/>
      <c r="I62" s="11"/>
    </row>
    <row r="63" spans="1:9">
      <c r="A63" s="11">
        <v>57</v>
      </c>
      <c r="B63" s="11" t="s">
        <v>2683</v>
      </c>
      <c r="C63" s="11" t="s">
        <v>2629</v>
      </c>
      <c r="D63" s="8">
        <v>1.2</v>
      </c>
      <c r="E63" s="11">
        <f t="shared" si="2"/>
        <v>72</v>
      </c>
      <c r="F63" s="11">
        <f t="shared" si="3"/>
        <v>0</v>
      </c>
      <c r="G63" s="48"/>
      <c r="H63" s="48"/>
      <c r="I63" s="11"/>
    </row>
    <row r="64" spans="1:9">
      <c r="A64" s="11">
        <v>58</v>
      </c>
      <c r="B64" s="11" t="s">
        <v>2684</v>
      </c>
      <c r="C64" s="11" t="s">
        <v>2629</v>
      </c>
      <c r="D64" s="8">
        <v>0.58</v>
      </c>
      <c r="E64" s="11">
        <f t="shared" si="2"/>
        <v>34.8</v>
      </c>
      <c r="F64" s="11">
        <f t="shared" si="3"/>
        <v>0</v>
      </c>
      <c r="G64" s="48"/>
      <c r="H64" s="48"/>
      <c r="I64" s="11"/>
    </row>
    <row r="65" spans="1:9">
      <c r="A65" s="11">
        <v>59</v>
      </c>
      <c r="B65" s="11" t="s">
        <v>2685</v>
      </c>
      <c r="C65" s="11" t="s">
        <v>2629</v>
      </c>
      <c r="D65" s="8">
        <v>1.4</v>
      </c>
      <c r="E65" s="11">
        <f t="shared" si="2"/>
        <v>84</v>
      </c>
      <c r="F65" s="11">
        <f t="shared" si="3"/>
        <v>0</v>
      </c>
      <c r="G65" s="48"/>
      <c r="H65" s="48"/>
      <c r="I65" s="11"/>
    </row>
    <row r="66" spans="1:9">
      <c r="A66" s="11">
        <v>60</v>
      </c>
      <c r="B66" s="11" t="s">
        <v>2686</v>
      </c>
      <c r="C66" s="11" t="s">
        <v>2629</v>
      </c>
      <c r="D66" s="8">
        <v>1.2</v>
      </c>
      <c r="E66" s="11">
        <f t="shared" si="2"/>
        <v>72</v>
      </c>
      <c r="F66" s="11">
        <f t="shared" si="3"/>
        <v>0</v>
      </c>
      <c r="G66" s="48"/>
      <c r="H66" s="48"/>
      <c r="I66" s="11"/>
    </row>
    <row r="67" spans="1:9">
      <c r="A67" s="11">
        <v>61</v>
      </c>
      <c r="B67" s="11" t="s">
        <v>2687</v>
      </c>
      <c r="C67" s="11" t="s">
        <v>2629</v>
      </c>
      <c r="D67" s="8">
        <v>1.3</v>
      </c>
      <c r="E67" s="11">
        <f t="shared" si="2"/>
        <v>78</v>
      </c>
      <c r="F67" s="11">
        <f t="shared" si="3"/>
        <v>0</v>
      </c>
      <c r="G67" s="48"/>
      <c r="H67" s="48"/>
      <c r="I67" s="11"/>
    </row>
    <row r="68" spans="1:9">
      <c r="A68" s="11">
        <v>62</v>
      </c>
      <c r="B68" s="11" t="s">
        <v>2688</v>
      </c>
      <c r="C68" s="11" t="s">
        <v>2629</v>
      </c>
      <c r="D68" s="8">
        <v>3</v>
      </c>
      <c r="E68" s="11">
        <f t="shared" si="2"/>
        <v>180</v>
      </c>
      <c r="F68" s="11">
        <f t="shared" si="3"/>
        <v>0</v>
      </c>
      <c r="G68" s="48"/>
      <c r="H68" s="48"/>
      <c r="I68" s="11"/>
    </row>
    <row r="69" spans="1:9">
      <c r="A69" s="11">
        <v>63</v>
      </c>
      <c r="B69" s="11" t="s">
        <v>2689</v>
      </c>
      <c r="C69" s="11" t="s">
        <v>2629</v>
      </c>
      <c r="D69" s="8">
        <v>1</v>
      </c>
      <c r="E69" s="11">
        <f t="shared" si="2"/>
        <v>60</v>
      </c>
      <c r="F69" s="11">
        <f t="shared" si="3"/>
        <v>0</v>
      </c>
      <c r="G69" s="48"/>
      <c r="H69" s="48"/>
      <c r="I69" s="11"/>
    </row>
    <row r="70" spans="1:9">
      <c r="A70" s="11">
        <v>64</v>
      </c>
      <c r="B70" s="11" t="s">
        <v>2690</v>
      </c>
      <c r="C70" s="11" t="s">
        <v>2629</v>
      </c>
      <c r="D70" s="8">
        <v>1</v>
      </c>
      <c r="E70" s="11">
        <f t="shared" si="2"/>
        <v>60</v>
      </c>
      <c r="F70" s="11">
        <f t="shared" si="3"/>
        <v>0</v>
      </c>
      <c r="G70" s="48"/>
      <c r="H70" s="48"/>
      <c r="I70" s="11"/>
    </row>
    <row r="71" spans="1:9">
      <c r="A71" s="11">
        <v>65</v>
      </c>
      <c r="B71" s="11" t="s">
        <v>2691</v>
      </c>
      <c r="C71" s="11" t="s">
        <v>2629</v>
      </c>
      <c r="D71" s="8">
        <v>1.8</v>
      </c>
      <c r="E71" s="11">
        <f t="shared" si="2"/>
        <v>108</v>
      </c>
      <c r="F71" s="11">
        <f t="shared" si="3"/>
        <v>0</v>
      </c>
      <c r="G71" s="48"/>
      <c r="H71" s="48"/>
      <c r="I71" s="11"/>
    </row>
    <row r="72" spans="1:9">
      <c r="A72" s="11">
        <v>66</v>
      </c>
      <c r="B72" s="11" t="s">
        <v>2692</v>
      </c>
      <c r="C72" s="11" t="s">
        <v>2629</v>
      </c>
      <c r="D72" s="8">
        <v>1.8</v>
      </c>
      <c r="E72" s="11">
        <f t="shared" si="2"/>
        <v>108</v>
      </c>
      <c r="F72" s="11">
        <f t="shared" si="3"/>
        <v>0</v>
      </c>
      <c r="G72" s="48"/>
      <c r="H72" s="48"/>
      <c r="I72" s="11"/>
    </row>
    <row r="73" spans="1:9">
      <c r="A73" s="11">
        <v>67</v>
      </c>
      <c r="B73" s="11" t="s">
        <v>2693</v>
      </c>
      <c r="C73" s="11" t="s">
        <v>2629</v>
      </c>
      <c r="D73" s="8">
        <v>1.8</v>
      </c>
      <c r="E73" s="11">
        <f t="shared" si="2"/>
        <v>108</v>
      </c>
      <c r="F73" s="11">
        <f t="shared" si="3"/>
        <v>0</v>
      </c>
      <c r="G73" s="48"/>
      <c r="H73" s="48"/>
      <c r="I73" s="11"/>
    </row>
    <row r="74" spans="1:9">
      <c r="A74" s="11">
        <v>68</v>
      </c>
      <c r="B74" s="11" t="s">
        <v>2694</v>
      </c>
      <c r="C74" s="11" t="s">
        <v>2629</v>
      </c>
      <c r="D74" s="8">
        <v>1.4</v>
      </c>
      <c r="E74" s="11">
        <f t="shared" si="2"/>
        <v>84</v>
      </c>
      <c r="F74" s="11">
        <f t="shared" si="3"/>
        <v>0</v>
      </c>
      <c r="G74" s="48"/>
      <c r="H74" s="48"/>
      <c r="I74" s="11"/>
    </row>
    <row r="75" spans="1:9">
      <c r="A75" s="11">
        <v>69</v>
      </c>
      <c r="B75" s="11" t="s">
        <v>2695</v>
      </c>
      <c r="C75" s="11" t="s">
        <v>2629</v>
      </c>
      <c r="D75" s="8">
        <v>1.1</v>
      </c>
      <c r="E75" s="11">
        <f t="shared" si="2"/>
        <v>66</v>
      </c>
      <c r="F75" s="11">
        <f t="shared" si="3"/>
        <v>0</v>
      </c>
      <c r="G75" s="48"/>
      <c r="H75" s="48"/>
      <c r="I75" s="11"/>
    </row>
    <row r="76" spans="1:9">
      <c r="A76" s="11">
        <v>70</v>
      </c>
      <c r="B76" s="11" t="s">
        <v>2696</v>
      </c>
      <c r="C76" s="11" t="s">
        <v>2629</v>
      </c>
      <c r="D76" s="8">
        <v>1.3</v>
      </c>
      <c r="E76" s="11">
        <f t="shared" si="2"/>
        <v>78</v>
      </c>
      <c r="F76" s="11">
        <f t="shared" si="3"/>
        <v>0</v>
      </c>
      <c r="G76" s="48"/>
      <c r="H76" s="48"/>
      <c r="I76" s="11"/>
    </row>
    <row r="77" spans="1:9">
      <c r="A77" s="11">
        <v>71</v>
      </c>
      <c r="B77" s="11" t="s">
        <v>2697</v>
      </c>
      <c r="C77" s="11" t="s">
        <v>2629</v>
      </c>
      <c r="D77" s="8">
        <v>1.4</v>
      </c>
      <c r="E77" s="11">
        <f t="shared" si="2"/>
        <v>84</v>
      </c>
      <c r="F77" s="11">
        <f t="shared" si="3"/>
        <v>0</v>
      </c>
      <c r="G77" s="48"/>
      <c r="H77" s="48"/>
      <c r="I77" s="11"/>
    </row>
    <row r="78" spans="1:9">
      <c r="A78" s="11">
        <v>72</v>
      </c>
      <c r="B78" s="11" t="s">
        <v>2698</v>
      </c>
      <c r="C78" s="11" t="s">
        <v>2629</v>
      </c>
      <c r="D78" s="8">
        <v>1</v>
      </c>
      <c r="E78" s="11">
        <f t="shared" si="2"/>
        <v>60</v>
      </c>
      <c r="F78" s="11">
        <f t="shared" si="3"/>
        <v>0</v>
      </c>
      <c r="G78" s="48"/>
      <c r="H78" s="48"/>
      <c r="I78" s="11"/>
    </row>
    <row r="79" spans="1:9">
      <c r="A79" s="11">
        <v>73</v>
      </c>
      <c r="B79" s="11" t="s">
        <v>2699</v>
      </c>
      <c r="C79" s="11" t="s">
        <v>2629</v>
      </c>
      <c r="D79" s="8">
        <v>1.8</v>
      </c>
      <c r="E79" s="11">
        <f t="shared" si="2"/>
        <v>108</v>
      </c>
      <c r="F79" s="11">
        <f t="shared" si="3"/>
        <v>0</v>
      </c>
      <c r="G79" s="48"/>
      <c r="H79" s="48"/>
      <c r="I79" s="11"/>
    </row>
    <row r="80" spans="1:9">
      <c r="A80" s="11">
        <v>74</v>
      </c>
      <c r="B80" s="11" t="s">
        <v>2700</v>
      </c>
      <c r="C80" s="11" t="s">
        <v>2629</v>
      </c>
      <c r="D80" s="8">
        <v>0.6</v>
      </c>
      <c r="E80" s="11">
        <f t="shared" si="2"/>
        <v>36</v>
      </c>
      <c r="F80" s="11">
        <f t="shared" si="3"/>
        <v>0</v>
      </c>
      <c r="G80" s="48"/>
      <c r="H80" s="48"/>
      <c r="I80" s="11"/>
    </row>
    <row r="81" spans="1:9">
      <c r="A81" s="11">
        <v>75</v>
      </c>
      <c r="B81" s="11" t="s">
        <v>2701</v>
      </c>
      <c r="C81" s="11" t="s">
        <v>2629</v>
      </c>
      <c r="D81" s="8">
        <v>0.6</v>
      </c>
      <c r="E81" s="11">
        <f t="shared" si="2"/>
        <v>36</v>
      </c>
      <c r="F81" s="11">
        <f t="shared" si="3"/>
        <v>0</v>
      </c>
      <c r="G81" s="48"/>
      <c r="H81" s="48"/>
      <c r="I81" s="11"/>
    </row>
    <row r="82" spans="1:9">
      <c r="A82" s="11">
        <v>76</v>
      </c>
      <c r="B82" s="11" t="s">
        <v>2702</v>
      </c>
      <c r="C82" s="11" t="s">
        <v>2629</v>
      </c>
      <c r="D82" s="8">
        <v>1.8</v>
      </c>
      <c r="E82" s="11">
        <f t="shared" si="2"/>
        <v>108</v>
      </c>
      <c r="F82" s="11">
        <f t="shared" si="3"/>
        <v>0</v>
      </c>
      <c r="G82" s="48"/>
      <c r="H82" s="48"/>
      <c r="I82" s="11"/>
    </row>
    <row r="83" spans="1:9">
      <c r="A83" s="11">
        <v>77</v>
      </c>
      <c r="B83" s="11" t="s">
        <v>2703</v>
      </c>
      <c r="C83" s="11" t="s">
        <v>2629</v>
      </c>
      <c r="D83" s="8">
        <v>1</v>
      </c>
      <c r="E83" s="11">
        <f t="shared" si="2"/>
        <v>60</v>
      </c>
      <c r="F83" s="11">
        <f t="shared" si="3"/>
        <v>0</v>
      </c>
      <c r="G83" s="48"/>
      <c r="H83" s="48"/>
      <c r="I83" s="11"/>
    </row>
    <row r="84" spans="1:9">
      <c r="A84" s="11">
        <v>78</v>
      </c>
      <c r="B84" s="11" t="s">
        <v>2704</v>
      </c>
      <c r="C84" s="11" t="s">
        <v>2629</v>
      </c>
      <c r="D84" s="8">
        <v>1</v>
      </c>
      <c r="E84" s="11">
        <f t="shared" si="2"/>
        <v>60</v>
      </c>
      <c r="F84" s="11">
        <f t="shared" si="3"/>
        <v>0</v>
      </c>
      <c r="G84" s="48"/>
      <c r="H84" s="48"/>
      <c r="I84" s="11"/>
    </row>
    <row r="85" spans="1:9">
      <c r="A85" s="11">
        <v>79</v>
      </c>
      <c r="B85" s="11" t="s">
        <v>2705</v>
      </c>
      <c r="C85" s="11" t="s">
        <v>2629</v>
      </c>
      <c r="D85" s="8">
        <v>0.4</v>
      </c>
      <c r="E85" s="11">
        <f t="shared" si="2"/>
        <v>24</v>
      </c>
      <c r="F85" s="11">
        <f t="shared" si="3"/>
        <v>0</v>
      </c>
      <c r="G85" s="48"/>
      <c r="H85" s="48"/>
      <c r="I85" s="11"/>
    </row>
    <row r="86" spans="1:9">
      <c r="A86" s="11">
        <v>80</v>
      </c>
      <c r="B86" s="11" t="s">
        <v>2706</v>
      </c>
      <c r="C86" s="11" t="s">
        <v>2629</v>
      </c>
      <c r="D86" s="8">
        <v>1.1</v>
      </c>
      <c r="E86" s="11">
        <f t="shared" si="2"/>
        <v>66</v>
      </c>
      <c r="F86" s="11">
        <f t="shared" si="3"/>
        <v>0</v>
      </c>
      <c r="G86" s="48"/>
      <c r="H86" s="48"/>
      <c r="I86" s="11"/>
    </row>
    <row r="87" spans="1:9">
      <c r="A87" s="11">
        <v>81</v>
      </c>
      <c r="B87" s="11" t="s">
        <v>2707</v>
      </c>
      <c r="C87" s="11" t="s">
        <v>2629</v>
      </c>
      <c r="D87" s="8">
        <v>0.9</v>
      </c>
      <c r="E87" s="11">
        <f t="shared" si="2"/>
        <v>54</v>
      </c>
      <c r="F87" s="11">
        <f t="shared" si="3"/>
        <v>0</v>
      </c>
      <c r="G87" s="48"/>
      <c r="H87" s="48"/>
      <c r="I87" s="11"/>
    </row>
    <row r="88" spans="1:9">
      <c r="A88" s="11">
        <v>82</v>
      </c>
      <c r="B88" s="11" t="s">
        <v>2708</v>
      </c>
      <c r="C88" s="11" t="s">
        <v>2629</v>
      </c>
      <c r="D88" s="8">
        <v>0.5</v>
      </c>
      <c r="E88" s="11">
        <f t="shared" si="2"/>
        <v>30</v>
      </c>
      <c r="F88" s="11">
        <f t="shared" si="3"/>
        <v>0</v>
      </c>
      <c r="G88" s="48"/>
      <c r="H88" s="48"/>
      <c r="I88" s="11"/>
    </row>
    <row r="89" spans="1:9">
      <c r="A89" s="11">
        <v>83</v>
      </c>
      <c r="B89" s="11" t="s">
        <v>2709</v>
      </c>
      <c r="C89" s="11" t="s">
        <v>2629</v>
      </c>
      <c r="D89" s="8">
        <v>0.3</v>
      </c>
      <c r="E89" s="11">
        <f t="shared" si="2"/>
        <v>18</v>
      </c>
      <c r="F89" s="11">
        <f t="shared" si="3"/>
        <v>0</v>
      </c>
      <c r="G89" s="48"/>
      <c r="H89" s="48"/>
      <c r="I89" s="11"/>
    </row>
    <row r="90" spans="1:9">
      <c r="A90" s="11">
        <v>84</v>
      </c>
      <c r="B90" s="11" t="s">
        <v>2710</v>
      </c>
      <c r="C90" s="11" t="s">
        <v>2629</v>
      </c>
      <c r="D90" s="8">
        <v>0.7</v>
      </c>
      <c r="E90" s="11">
        <f t="shared" si="2"/>
        <v>42</v>
      </c>
      <c r="F90" s="11">
        <f t="shared" si="3"/>
        <v>0</v>
      </c>
      <c r="G90" s="48"/>
      <c r="H90" s="48"/>
      <c r="I90" s="11"/>
    </row>
    <row r="91" spans="1:9">
      <c r="A91" s="11">
        <v>85</v>
      </c>
      <c r="B91" s="11" t="s">
        <v>2711</v>
      </c>
      <c r="C91" s="11" t="s">
        <v>2629</v>
      </c>
      <c r="D91" s="8">
        <v>1</v>
      </c>
      <c r="E91" s="11">
        <f t="shared" si="2"/>
        <v>60</v>
      </c>
      <c r="F91" s="11">
        <f t="shared" si="3"/>
        <v>0</v>
      </c>
      <c r="G91" s="48"/>
      <c r="H91" s="48"/>
      <c r="I91" s="11"/>
    </row>
    <row r="92" spans="1:9">
      <c r="A92" s="11">
        <v>86</v>
      </c>
      <c r="B92" s="11" t="s">
        <v>2712</v>
      </c>
      <c r="C92" s="11" t="s">
        <v>2629</v>
      </c>
      <c r="D92" s="8">
        <v>1.2</v>
      </c>
      <c r="E92" s="11">
        <f t="shared" si="2"/>
        <v>72</v>
      </c>
      <c r="F92" s="11">
        <f t="shared" si="3"/>
        <v>0</v>
      </c>
      <c r="G92" s="48"/>
      <c r="H92" s="48"/>
      <c r="I92" s="11"/>
    </row>
    <row r="93" spans="1:9">
      <c r="A93" s="11">
        <v>87</v>
      </c>
      <c r="B93" s="11" t="s">
        <v>2713</v>
      </c>
      <c r="C93" s="11" t="s">
        <v>2629</v>
      </c>
      <c r="D93" s="8">
        <v>1.2</v>
      </c>
      <c r="E93" s="11">
        <f t="shared" si="2"/>
        <v>72</v>
      </c>
      <c r="F93" s="11">
        <f t="shared" si="3"/>
        <v>0</v>
      </c>
      <c r="G93" s="48"/>
      <c r="H93" s="48"/>
      <c r="I93" s="11"/>
    </row>
    <row r="94" spans="1:9">
      <c r="A94" s="11">
        <v>88</v>
      </c>
      <c r="B94" s="11" t="s">
        <v>2714</v>
      </c>
      <c r="C94" s="11" t="s">
        <v>2629</v>
      </c>
      <c r="D94" s="8">
        <v>0.4</v>
      </c>
      <c r="E94" s="11">
        <f t="shared" si="2"/>
        <v>24</v>
      </c>
      <c r="F94" s="11">
        <f t="shared" si="3"/>
        <v>0</v>
      </c>
      <c r="G94" s="48"/>
      <c r="H94" s="48"/>
      <c r="I94" s="11"/>
    </row>
    <row r="95" spans="1:9">
      <c r="A95" s="11">
        <v>89</v>
      </c>
      <c r="B95" s="11" t="s">
        <v>2715</v>
      </c>
      <c r="C95" s="11" t="s">
        <v>2629</v>
      </c>
      <c r="D95" s="8">
        <v>0.5</v>
      </c>
      <c r="E95" s="11">
        <f t="shared" si="2"/>
        <v>30</v>
      </c>
      <c r="F95" s="11">
        <f t="shared" si="3"/>
        <v>0</v>
      </c>
      <c r="G95" s="48"/>
      <c r="H95" s="48"/>
      <c r="I95" s="11"/>
    </row>
    <row r="96" spans="1:9">
      <c r="A96" s="11">
        <v>90</v>
      </c>
      <c r="B96" s="11" t="s">
        <v>1900</v>
      </c>
      <c r="C96" s="11" t="s">
        <v>2629</v>
      </c>
      <c r="D96" s="8">
        <v>1</v>
      </c>
      <c r="E96" s="11">
        <f t="shared" ref="E96:E111" si="4">D96*60</f>
        <v>60</v>
      </c>
      <c r="F96" s="11">
        <f t="shared" ref="F96:F111" si="5">E96*0</f>
        <v>0</v>
      </c>
      <c r="G96" s="48"/>
      <c r="H96" s="48"/>
      <c r="I96" s="11"/>
    </row>
    <row r="97" spans="1:9">
      <c r="A97" s="11">
        <v>91</v>
      </c>
      <c r="B97" s="11" t="s">
        <v>2716</v>
      </c>
      <c r="C97" s="11" t="s">
        <v>2629</v>
      </c>
      <c r="D97" s="8">
        <v>1.08</v>
      </c>
      <c r="E97" s="11">
        <f t="shared" si="4"/>
        <v>64.8</v>
      </c>
      <c r="F97" s="11">
        <f t="shared" si="5"/>
        <v>0</v>
      </c>
      <c r="G97" s="48"/>
      <c r="H97" s="48"/>
      <c r="I97" s="11"/>
    </row>
    <row r="98" spans="1:9">
      <c r="A98" s="11">
        <v>92</v>
      </c>
      <c r="B98" s="11" t="s">
        <v>2717</v>
      </c>
      <c r="C98" s="11" t="s">
        <v>2629</v>
      </c>
      <c r="D98" s="8">
        <v>1</v>
      </c>
      <c r="E98" s="11">
        <f t="shared" si="4"/>
        <v>60</v>
      </c>
      <c r="F98" s="11">
        <f t="shared" si="5"/>
        <v>0</v>
      </c>
      <c r="G98" s="48"/>
      <c r="H98" s="48"/>
      <c r="I98" s="11"/>
    </row>
    <row r="99" spans="1:9">
      <c r="A99" s="11">
        <v>93</v>
      </c>
      <c r="B99" s="11" t="s">
        <v>2718</v>
      </c>
      <c r="C99" s="11" t="s">
        <v>2629</v>
      </c>
      <c r="D99" s="8">
        <v>1</v>
      </c>
      <c r="E99" s="11">
        <f t="shared" si="4"/>
        <v>60</v>
      </c>
      <c r="F99" s="11">
        <f t="shared" si="5"/>
        <v>0</v>
      </c>
      <c r="G99" s="48"/>
      <c r="H99" s="48"/>
      <c r="I99" s="11"/>
    </row>
    <row r="100" spans="1:9">
      <c r="A100" s="11">
        <v>94</v>
      </c>
      <c r="B100" s="11" t="s">
        <v>2719</v>
      </c>
      <c r="C100" s="11" t="s">
        <v>2629</v>
      </c>
      <c r="D100" s="8">
        <v>1</v>
      </c>
      <c r="E100" s="11">
        <f t="shared" si="4"/>
        <v>60</v>
      </c>
      <c r="F100" s="11">
        <f t="shared" si="5"/>
        <v>0</v>
      </c>
      <c r="G100" s="48"/>
      <c r="H100" s="48"/>
      <c r="I100" s="11"/>
    </row>
    <row r="101" spans="1:9">
      <c r="A101" s="11">
        <v>95</v>
      </c>
      <c r="B101" s="11" t="s">
        <v>2720</v>
      </c>
      <c r="C101" s="11" t="s">
        <v>2629</v>
      </c>
      <c r="D101" s="8">
        <v>0.5</v>
      </c>
      <c r="E101" s="11">
        <f t="shared" si="4"/>
        <v>30</v>
      </c>
      <c r="F101" s="11">
        <f t="shared" si="5"/>
        <v>0</v>
      </c>
      <c r="G101" s="48"/>
      <c r="H101" s="48"/>
      <c r="I101" s="11"/>
    </row>
    <row r="102" spans="1:9">
      <c r="A102" s="11">
        <v>96</v>
      </c>
      <c r="B102" s="11" t="s">
        <v>2721</v>
      </c>
      <c r="C102" s="11" t="s">
        <v>2629</v>
      </c>
      <c r="D102" s="8">
        <v>1</v>
      </c>
      <c r="E102" s="11">
        <f t="shared" si="4"/>
        <v>60</v>
      </c>
      <c r="F102" s="11">
        <f t="shared" si="5"/>
        <v>0</v>
      </c>
      <c r="G102" s="48"/>
      <c r="H102" s="48"/>
      <c r="I102" s="11"/>
    </row>
    <row r="103" spans="1:9">
      <c r="A103" s="11">
        <v>97</v>
      </c>
      <c r="B103" s="11" t="s">
        <v>2722</v>
      </c>
      <c r="C103" s="11" t="s">
        <v>2629</v>
      </c>
      <c r="D103" s="8">
        <v>1.48</v>
      </c>
      <c r="E103" s="11">
        <f t="shared" si="4"/>
        <v>88.8</v>
      </c>
      <c r="F103" s="11">
        <f t="shared" si="5"/>
        <v>0</v>
      </c>
      <c r="G103" s="48"/>
      <c r="H103" s="48"/>
      <c r="I103" s="11"/>
    </row>
    <row r="104" spans="1:9">
      <c r="A104" s="11">
        <v>98</v>
      </c>
      <c r="B104" s="11" t="s">
        <v>2723</v>
      </c>
      <c r="C104" s="11" t="s">
        <v>2629</v>
      </c>
      <c r="D104" s="8">
        <v>1</v>
      </c>
      <c r="E104" s="11">
        <f t="shared" si="4"/>
        <v>60</v>
      </c>
      <c r="F104" s="11">
        <f t="shared" si="5"/>
        <v>0</v>
      </c>
      <c r="G104" s="48"/>
      <c r="H104" s="48"/>
      <c r="I104" s="11"/>
    </row>
    <row r="105" spans="1:9">
      <c r="A105" s="11">
        <v>99</v>
      </c>
      <c r="B105" s="11" t="s">
        <v>2724</v>
      </c>
      <c r="C105" s="11" t="s">
        <v>2629</v>
      </c>
      <c r="D105" s="8">
        <v>1.2</v>
      </c>
      <c r="E105" s="11">
        <f t="shared" si="4"/>
        <v>72</v>
      </c>
      <c r="F105" s="11">
        <f t="shared" si="5"/>
        <v>0</v>
      </c>
      <c r="G105" s="48"/>
      <c r="H105" s="48"/>
      <c r="I105" s="11"/>
    </row>
    <row r="106" spans="1:9">
      <c r="A106" s="11">
        <v>100</v>
      </c>
      <c r="B106" s="11" t="s">
        <v>2725</v>
      </c>
      <c r="C106" s="11" t="s">
        <v>2629</v>
      </c>
      <c r="D106" s="8">
        <v>0.8</v>
      </c>
      <c r="E106" s="11">
        <f t="shared" si="4"/>
        <v>48</v>
      </c>
      <c r="F106" s="11">
        <f t="shared" si="5"/>
        <v>0</v>
      </c>
      <c r="G106" s="48"/>
      <c r="H106" s="48"/>
      <c r="I106" s="11"/>
    </row>
    <row r="107" spans="1:9">
      <c r="A107" s="11">
        <v>101</v>
      </c>
      <c r="B107" s="11" t="s">
        <v>2726</v>
      </c>
      <c r="C107" s="11" t="s">
        <v>2629</v>
      </c>
      <c r="D107" s="8">
        <v>0.81</v>
      </c>
      <c r="E107" s="11">
        <f t="shared" si="4"/>
        <v>48.6</v>
      </c>
      <c r="F107" s="11">
        <f t="shared" si="5"/>
        <v>0</v>
      </c>
      <c r="G107" s="48"/>
      <c r="H107" s="48"/>
      <c r="I107" s="11"/>
    </row>
    <row r="108" spans="1:9">
      <c r="A108" s="11">
        <v>102</v>
      </c>
      <c r="B108" s="11" t="s">
        <v>2727</v>
      </c>
      <c r="C108" s="11" t="s">
        <v>2629</v>
      </c>
      <c r="D108" s="8">
        <v>1</v>
      </c>
      <c r="E108" s="11">
        <f t="shared" si="4"/>
        <v>60</v>
      </c>
      <c r="F108" s="11">
        <f t="shared" si="5"/>
        <v>0</v>
      </c>
      <c r="G108" s="48"/>
      <c r="H108" s="48"/>
      <c r="I108" s="11"/>
    </row>
    <row r="109" spans="1:9">
      <c r="A109" s="11">
        <v>103</v>
      </c>
      <c r="B109" s="11" t="s">
        <v>2728</v>
      </c>
      <c r="C109" s="11" t="s">
        <v>2629</v>
      </c>
      <c r="D109" s="8">
        <v>1.85</v>
      </c>
      <c r="E109" s="11">
        <f t="shared" si="4"/>
        <v>111</v>
      </c>
      <c r="F109" s="11">
        <f t="shared" si="5"/>
        <v>0</v>
      </c>
      <c r="G109" s="48"/>
      <c r="H109" s="48"/>
      <c r="I109" s="11"/>
    </row>
    <row r="110" spans="1:9">
      <c r="A110" s="11">
        <v>104</v>
      </c>
      <c r="B110" s="11" t="s">
        <v>2729</v>
      </c>
      <c r="C110" s="11" t="s">
        <v>2629</v>
      </c>
      <c r="D110" s="8">
        <v>1</v>
      </c>
      <c r="E110" s="11">
        <f t="shared" si="4"/>
        <v>60</v>
      </c>
      <c r="F110" s="11">
        <f t="shared" si="5"/>
        <v>0</v>
      </c>
      <c r="G110" s="48"/>
      <c r="H110" s="48"/>
      <c r="I110" s="11"/>
    </row>
    <row r="111" spans="1:9">
      <c r="A111" s="11">
        <v>105</v>
      </c>
      <c r="B111" s="11" t="s">
        <v>2730</v>
      </c>
      <c r="C111" s="11" t="s">
        <v>2629</v>
      </c>
      <c r="D111" s="8">
        <v>1</v>
      </c>
      <c r="E111" s="11">
        <f t="shared" si="4"/>
        <v>60</v>
      </c>
      <c r="F111" s="11">
        <f t="shared" si="5"/>
        <v>0</v>
      </c>
      <c r="G111" s="48"/>
      <c r="H111" s="48"/>
      <c r="I111" s="11"/>
    </row>
    <row r="112" spans="4:4">
      <c r="D112">
        <f>SUM(D7:D111)</f>
        <v>134.39</v>
      </c>
    </row>
  </sheetData>
  <autoFilter ref="D1:D112">
    <extLst/>
  </autoFilter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workbookViewId="0">
      <selection activeCell="F4" sqref="F4:H96"/>
    </sheetView>
  </sheetViews>
  <sheetFormatPr defaultColWidth="9" defaultRowHeight="13.5"/>
  <cols>
    <col min="1" max="1" width="5" customWidth="1"/>
    <col min="2" max="2" width="12.2666666666667" customWidth="1"/>
    <col min="3" max="3" width="8.63333333333333" customWidth="1"/>
    <col min="4" max="4" width="14" customWidth="1"/>
    <col min="5" max="5" width="8.36666666666667" customWidth="1"/>
    <col min="6" max="6" width="22.6333333333333" customWidth="1"/>
    <col min="7" max="7" width="9" hidden="1" customWidth="1"/>
    <col min="8" max="8" width="10" customWidth="1"/>
    <col min="9" max="9" width="9.90833333333333" customWidth="1"/>
    <col min="10" max="10" width="12" customWidth="1"/>
  </cols>
  <sheetData>
    <row r="1" ht="22.5" spans="1:10">
      <c r="A1" s="57" t="s">
        <v>573</v>
      </c>
      <c r="B1" s="57"/>
      <c r="C1" s="57"/>
      <c r="D1" s="57"/>
      <c r="E1" s="57"/>
      <c r="F1" s="57"/>
      <c r="G1" s="57"/>
      <c r="H1" s="57"/>
      <c r="I1" s="57"/>
      <c r="J1" s="57"/>
    </row>
    <row r="2" ht="14.25" spans="1:10">
      <c r="A2" s="58" t="s">
        <v>574</v>
      </c>
      <c r="B2" s="58"/>
      <c r="C2" s="59"/>
      <c r="D2" s="59"/>
      <c r="E2" s="60" t="s">
        <v>575</v>
      </c>
      <c r="F2" s="60"/>
      <c r="H2" s="58" t="s">
        <v>576</v>
      </c>
      <c r="I2" s="58"/>
      <c r="J2" s="58"/>
    </row>
    <row r="3" ht="40.5" spans="1:10">
      <c r="A3" s="61" t="s">
        <v>4</v>
      </c>
      <c r="B3" s="62" t="s">
        <v>577</v>
      </c>
      <c r="C3" s="62" t="s">
        <v>578</v>
      </c>
      <c r="D3" s="62" t="s">
        <v>2731</v>
      </c>
      <c r="E3" s="62" t="s">
        <v>580</v>
      </c>
      <c r="F3" s="62" t="s">
        <v>581</v>
      </c>
      <c r="G3" s="63"/>
      <c r="H3" s="62" t="s">
        <v>582</v>
      </c>
      <c r="I3" s="61" t="s">
        <v>583</v>
      </c>
      <c r="J3" s="62" t="s">
        <v>584</v>
      </c>
    </row>
    <row r="4" ht="14.25" spans="1:10">
      <c r="A4" s="64">
        <v>1</v>
      </c>
      <c r="B4" s="65" t="s">
        <v>2732</v>
      </c>
      <c r="C4" s="66">
        <v>0.9</v>
      </c>
      <c r="D4" s="64">
        <f>C4*70</f>
        <v>63</v>
      </c>
      <c r="E4" s="64">
        <v>0</v>
      </c>
      <c r="F4" s="67"/>
      <c r="G4" s="68"/>
      <c r="H4" s="67"/>
      <c r="I4" s="8" t="s">
        <v>587</v>
      </c>
      <c r="J4" s="17"/>
    </row>
    <row r="5" ht="14.25" spans="1:10">
      <c r="A5" s="64">
        <v>2</v>
      </c>
      <c r="B5" s="65" t="s">
        <v>2733</v>
      </c>
      <c r="C5" s="67">
        <v>2.13</v>
      </c>
      <c r="D5" s="64">
        <f>C5*70</f>
        <v>149.1</v>
      </c>
      <c r="E5" s="64">
        <v>0</v>
      </c>
      <c r="F5" s="67"/>
      <c r="G5" s="68"/>
      <c r="H5" s="67"/>
      <c r="I5" s="8" t="s">
        <v>587</v>
      </c>
      <c r="J5" s="17"/>
    </row>
    <row r="6" ht="14.25" spans="1:10">
      <c r="A6" s="64">
        <v>3</v>
      </c>
      <c r="B6" s="65" t="s">
        <v>2734</v>
      </c>
      <c r="C6" s="67">
        <v>1.1</v>
      </c>
      <c r="D6" s="64">
        <f>C6*70</f>
        <v>77</v>
      </c>
      <c r="E6" s="64">
        <v>0</v>
      </c>
      <c r="F6" s="67"/>
      <c r="G6" s="68"/>
      <c r="H6" s="67"/>
      <c r="I6" s="8" t="s">
        <v>587</v>
      </c>
      <c r="J6" s="17"/>
    </row>
    <row r="7" ht="14.25" spans="1:10">
      <c r="A7" s="64">
        <v>4</v>
      </c>
      <c r="B7" s="65" t="s">
        <v>2735</v>
      </c>
      <c r="C7" s="67">
        <v>1.3</v>
      </c>
      <c r="D7" s="64">
        <f>C7*70</f>
        <v>91</v>
      </c>
      <c r="E7" s="64">
        <v>0</v>
      </c>
      <c r="F7" s="67"/>
      <c r="G7" s="68"/>
      <c r="H7" s="67"/>
      <c r="I7" s="8" t="s">
        <v>587</v>
      </c>
      <c r="J7" s="17"/>
    </row>
    <row r="8" ht="14.25" spans="1:10">
      <c r="A8" s="64">
        <v>5</v>
      </c>
      <c r="B8" s="65" t="s">
        <v>2736</v>
      </c>
      <c r="C8" s="67">
        <v>0.8</v>
      </c>
      <c r="D8" s="64">
        <f>C8*70</f>
        <v>56</v>
      </c>
      <c r="E8" s="64">
        <v>0</v>
      </c>
      <c r="F8" s="67"/>
      <c r="G8" s="68"/>
      <c r="H8" s="67"/>
      <c r="I8" s="8" t="s">
        <v>587</v>
      </c>
      <c r="J8" s="17"/>
    </row>
    <row r="9" ht="14.25" spans="1:10">
      <c r="A9" s="64">
        <v>6</v>
      </c>
      <c r="B9" s="65" t="s">
        <v>2737</v>
      </c>
      <c r="C9" s="67">
        <v>0.55</v>
      </c>
      <c r="D9" s="64">
        <f t="shared" ref="D9:D72" si="0">C9*70</f>
        <v>38.5</v>
      </c>
      <c r="E9" s="64">
        <v>0</v>
      </c>
      <c r="F9" s="67"/>
      <c r="H9" s="67"/>
      <c r="I9" s="8" t="s">
        <v>587</v>
      </c>
      <c r="J9" s="17"/>
    </row>
    <row r="10" ht="14.25" spans="1:10">
      <c r="A10" s="64">
        <v>7</v>
      </c>
      <c r="B10" s="65" t="s">
        <v>2738</v>
      </c>
      <c r="C10" s="67">
        <v>1.49</v>
      </c>
      <c r="D10" s="64">
        <f t="shared" si="0"/>
        <v>104.3</v>
      </c>
      <c r="E10" s="64">
        <v>0</v>
      </c>
      <c r="F10" s="67"/>
      <c r="H10" s="67"/>
      <c r="I10" s="8" t="s">
        <v>587</v>
      </c>
      <c r="J10" s="17"/>
    </row>
    <row r="11" ht="14.25" spans="1:10">
      <c r="A11" s="64">
        <v>8</v>
      </c>
      <c r="B11" s="65" t="s">
        <v>2739</v>
      </c>
      <c r="C11" s="67">
        <v>0.93</v>
      </c>
      <c r="D11" s="64">
        <f t="shared" si="0"/>
        <v>65.1</v>
      </c>
      <c r="E11" s="64">
        <v>0</v>
      </c>
      <c r="F11" s="67"/>
      <c r="H11" s="67"/>
      <c r="I11" s="8" t="s">
        <v>587</v>
      </c>
      <c r="J11" s="17"/>
    </row>
    <row r="12" ht="14.25" spans="1:10">
      <c r="A12" s="64">
        <v>9</v>
      </c>
      <c r="B12" s="65" t="s">
        <v>2740</v>
      </c>
      <c r="C12" s="67">
        <v>0.71</v>
      </c>
      <c r="D12" s="64">
        <f t="shared" si="0"/>
        <v>49.7</v>
      </c>
      <c r="E12" s="64">
        <v>0</v>
      </c>
      <c r="F12" s="67"/>
      <c r="H12" s="67"/>
      <c r="I12" s="8" t="s">
        <v>587</v>
      </c>
      <c r="J12" s="17"/>
    </row>
    <row r="13" ht="14.25" spans="1:10">
      <c r="A13" s="64">
        <v>10</v>
      </c>
      <c r="B13" s="65" t="s">
        <v>2741</v>
      </c>
      <c r="C13" s="67">
        <v>1.54</v>
      </c>
      <c r="D13" s="64">
        <f t="shared" si="0"/>
        <v>107.8</v>
      </c>
      <c r="E13" s="64">
        <v>0</v>
      </c>
      <c r="F13" s="67"/>
      <c r="H13" s="67"/>
      <c r="I13" s="8" t="s">
        <v>587</v>
      </c>
      <c r="J13" s="17"/>
    </row>
    <row r="14" ht="14.25" spans="1:10">
      <c r="A14" s="64">
        <v>11</v>
      </c>
      <c r="B14" s="65" t="s">
        <v>2742</v>
      </c>
      <c r="C14" s="67">
        <v>2.41</v>
      </c>
      <c r="D14" s="64">
        <f t="shared" si="0"/>
        <v>168.7</v>
      </c>
      <c r="E14" s="64">
        <v>0</v>
      </c>
      <c r="F14" s="67"/>
      <c r="H14" s="67"/>
      <c r="I14" s="8" t="s">
        <v>587</v>
      </c>
      <c r="J14" s="17"/>
    </row>
    <row r="15" ht="14.25" spans="1:10">
      <c r="A15" s="64">
        <v>12</v>
      </c>
      <c r="B15" s="65" t="s">
        <v>2743</v>
      </c>
      <c r="C15" s="67">
        <v>1.19</v>
      </c>
      <c r="D15" s="64">
        <f t="shared" si="0"/>
        <v>83.3</v>
      </c>
      <c r="E15" s="64">
        <v>0</v>
      </c>
      <c r="F15" s="67"/>
      <c r="H15" s="67"/>
      <c r="I15" s="8" t="s">
        <v>587</v>
      </c>
      <c r="J15" s="17"/>
    </row>
    <row r="16" ht="14.25" spans="1:10">
      <c r="A16" s="64">
        <v>13</v>
      </c>
      <c r="B16" s="65" t="s">
        <v>2744</v>
      </c>
      <c r="C16" s="67">
        <v>2.19</v>
      </c>
      <c r="D16" s="64">
        <f t="shared" si="0"/>
        <v>153.3</v>
      </c>
      <c r="E16" s="64">
        <v>0</v>
      </c>
      <c r="F16" s="67"/>
      <c r="H16" s="67"/>
      <c r="I16" s="8" t="s">
        <v>587</v>
      </c>
      <c r="J16" s="17"/>
    </row>
    <row r="17" ht="14.25" spans="1:10">
      <c r="A17" s="64">
        <v>14</v>
      </c>
      <c r="B17" s="65" t="s">
        <v>2745</v>
      </c>
      <c r="C17" s="67">
        <v>3.36</v>
      </c>
      <c r="D17" s="64">
        <f t="shared" si="0"/>
        <v>235.2</v>
      </c>
      <c r="E17" s="64">
        <v>0</v>
      </c>
      <c r="F17" s="67"/>
      <c r="H17" s="67"/>
      <c r="I17" s="8" t="s">
        <v>587</v>
      </c>
      <c r="J17" s="17"/>
    </row>
    <row r="18" ht="14.25" spans="1:10">
      <c r="A18" s="64">
        <v>15</v>
      </c>
      <c r="B18" s="65" t="s">
        <v>2746</v>
      </c>
      <c r="C18" s="67">
        <v>3.58</v>
      </c>
      <c r="D18" s="64">
        <f t="shared" si="0"/>
        <v>250.6</v>
      </c>
      <c r="E18" s="64">
        <v>0</v>
      </c>
      <c r="F18" s="67"/>
      <c r="H18" s="67"/>
      <c r="I18" s="8" t="s">
        <v>587</v>
      </c>
      <c r="J18" s="17"/>
    </row>
    <row r="19" ht="14.25" spans="1:10">
      <c r="A19" s="64">
        <v>16</v>
      </c>
      <c r="B19" s="65" t="s">
        <v>2747</v>
      </c>
      <c r="C19" s="67">
        <v>1.94</v>
      </c>
      <c r="D19" s="64">
        <f t="shared" si="0"/>
        <v>135.8</v>
      </c>
      <c r="E19" s="64">
        <v>0</v>
      </c>
      <c r="F19" s="67"/>
      <c r="H19" s="67"/>
      <c r="I19" s="8" t="s">
        <v>587</v>
      </c>
      <c r="J19" s="17"/>
    </row>
    <row r="20" ht="14.25" spans="1:10">
      <c r="A20" s="64">
        <v>17</v>
      </c>
      <c r="B20" s="65" t="s">
        <v>2748</v>
      </c>
      <c r="C20" s="67">
        <v>2.19</v>
      </c>
      <c r="D20" s="64">
        <f t="shared" si="0"/>
        <v>153.3</v>
      </c>
      <c r="E20" s="64">
        <v>0</v>
      </c>
      <c r="F20" s="67"/>
      <c r="H20" s="67"/>
      <c r="I20" s="8" t="s">
        <v>587</v>
      </c>
      <c r="J20" s="17"/>
    </row>
    <row r="21" ht="14.25" spans="1:10">
      <c r="A21" s="64">
        <v>18</v>
      </c>
      <c r="B21" s="65" t="s">
        <v>2749</v>
      </c>
      <c r="C21" s="67">
        <v>1.88</v>
      </c>
      <c r="D21" s="64">
        <f t="shared" si="0"/>
        <v>131.6</v>
      </c>
      <c r="E21" s="64">
        <v>0</v>
      </c>
      <c r="F21" s="67"/>
      <c r="H21" s="67"/>
      <c r="I21" s="8" t="s">
        <v>587</v>
      </c>
      <c r="J21" s="17"/>
    </row>
    <row r="22" ht="14.25" spans="1:10">
      <c r="A22" s="64">
        <v>19</v>
      </c>
      <c r="B22" s="65" t="s">
        <v>2750</v>
      </c>
      <c r="C22" s="67">
        <v>2.88</v>
      </c>
      <c r="D22" s="64">
        <f t="shared" si="0"/>
        <v>201.6</v>
      </c>
      <c r="E22" s="64">
        <v>0</v>
      </c>
      <c r="F22" s="67"/>
      <c r="H22" s="67"/>
      <c r="I22" s="8" t="s">
        <v>587</v>
      </c>
      <c r="J22" s="17"/>
    </row>
    <row r="23" ht="14.25" spans="1:10">
      <c r="A23" s="64">
        <v>20</v>
      </c>
      <c r="B23" s="65" t="s">
        <v>2751</v>
      </c>
      <c r="C23" s="67">
        <v>1.04</v>
      </c>
      <c r="D23" s="64">
        <f t="shared" si="0"/>
        <v>72.8</v>
      </c>
      <c r="E23" s="64">
        <v>0</v>
      </c>
      <c r="F23" s="67"/>
      <c r="H23" s="67"/>
      <c r="I23" s="8" t="s">
        <v>587</v>
      </c>
      <c r="J23" s="17"/>
    </row>
    <row r="24" ht="14.25" spans="1:10">
      <c r="A24" s="64">
        <v>21</v>
      </c>
      <c r="B24" s="65" t="s">
        <v>2752</v>
      </c>
      <c r="C24" s="67">
        <v>2.43</v>
      </c>
      <c r="D24" s="64">
        <f t="shared" si="0"/>
        <v>170.1</v>
      </c>
      <c r="E24" s="64">
        <v>0</v>
      </c>
      <c r="F24" s="67"/>
      <c r="H24" s="67"/>
      <c r="I24" s="8" t="s">
        <v>587</v>
      </c>
      <c r="J24" s="17"/>
    </row>
    <row r="25" ht="14.25" spans="1:10">
      <c r="A25" s="64">
        <v>22</v>
      </c>
      <c r="B25" s="65" t="s">
        <v>2753</v>
      </c>
      <c r="C25" s="67">
        <v>1.1</v>
      </c>
      <c r="D25" s="64">
        <f t="shared" si="0"/>
        <v>77</v>
      </c>
      <c r="E25" s="64">
        <v>0</v>
      </c>
      <c r="F25" s="67"/>
      <c r="H25" s="67"/>
      <c r="I25" s="8" t="s">
        <v>587</v>
      </c>
      <c r="J25" s="17"/>
    </row>
    <row r="26" ht="14.25" spans="1:10">
      <c r="A26" s="64">
        <v>23</v>
      </c>
      <c r="B26" s="65" t="s">
        <v>2754</v>
      </c>
      <c r="C26" s="67">
        <v>1.55</v>
      </c>
      <c r="D26" s="64">
        <f t="shared" si="0"/>
        <v>108.5</v>
      </c>
      <c r="E26" s="64">
        <v>0</v>
      </c>
      <c r="F26" s="67"/>
      <c r="H26" s="67"/>
      <c r="I26" s="8" t="s">
        <v>587</v>
      </c>
      <c r="J26" s="17"/>
    </row>
    <row r="27" ht="14.25" spans="1:10">
      <c r="A27" s="64">
        <v>24</v>
      </c>
      <c r="B27" s="65" t="s">
        <v>2755</v>
      </c>
      <c r="C27" s="67">
        <v>1.71</v>
      </c>
      <c r="D27" s="64">
        <f t="shared" si="0"/>
        <v>119.7</v>
      </c>
      <c r="E27" s="64">
        <v>0</v>
      </c>
      <c r="F27" s="67"/>
      <c r="H27" s="67"/>
      <c r="I27" s="8" t="s">
        <v>587</v>
      </c>
      <c r="J27" s="17"/>
    </row>
    <row r="28" ht="14.25" spans="1:10">
      <c r="A28" s="64">
        <v>25</v>
      </c>
      <c r="B28" s="65" t="s">
        <v>2756</v>
      </c>
      <c r="C28" s="67">
        <v>2</v>
      </c>
      <c r="D28" s="64">
        <f t="shared" si="0"/>
        <v>140</v>
      </c>
      <c r="E28" s="64">
        <v>0</v>
      </c>
      <c r="F28" s="67"/>
      <c r="H28" s="67"/>
      <c r="I28" s="8" t="s">
        <v>587</v>
      </c>
      <c r="J28" s="17"/>
    </row>
    <row r="29" ht="14.25" spans="1:10">
      <c r="A29" s="64">
        <v>26</v>
      </c>
      <c r="B29" s="65" t="s">
        <v>2757</v>
      </c>
      <c r="C29" s="67">
        <v>1.18</v>
      </c>
      <c r="D29" s="64">
        <f t="shared" si="0"/>
        <v>82.6</v>
      </c>
      <c r="E29" s="64">
        <v>0</v>
      </c>
      <c r="F29" s="67"/>
      <c r="H29" s="67"/>
      <c r="I29" s="8" t="s">
        <v>587</v>
      </c>
      <c r="J29" s="17"/>
    </row>
    <row r="30" ht="14.25" spans="1:10">
      <c r="A30" s="64">
        <v>27</v>
      </c>
      <c r="B30" s="65" t="s">
        <v>2758</v>
      </c>
      <c r="C30" s="67">
        <v>2.69</v>
      </c>
      <c r="D30" s="64">
        <f t="shared" si="0"/>
        <v>188.3</v>
      </c>
      <c r="E30" s="64">
        <v>0</v>
      </c>
      <c r="F30" s="67"/>
      <c r="H30" s="67"/>
      <c r="I30" s="8" t="s">
        <v>587</v>
      </c>
      <c r="J30" s="17"/>
    </row>
    <row r="31" ht="14.25" spans="1:10">
      <c r="A31" s="64">
        <v>28</v>
      </c>
      <c r="B31" s="65" t="s">
        <v>2759</v>
      </c>
      <c r="C31" s="67">
        <v>2.42</v>
      </c>
      <c r="D31" s="64">
        <f t="shared" si="0"/>
        <v>169.4</v>
      </c>
      <c r="E31" s="64">
        <v>0</v>
      </c>
      <c r="F31" s="67"/>
      <c r="H31" s="67"/>
      <c r="I31" s="8" t="s">
        <v>587</v>
      </c>
      <c r="J31" s="17"/>
    </row>
    <row r="32" ht="14.25" spans="1:10">
      <c r="A32" s="64">
        <v>29</v>
      </c>
      <c r="B32" s="65" t="s">
        <v>2760</v>
      </c>
      <c r="C32" s="67">
        <v>1.42</v>
      </c>
      <c r="D32" s="64">
        <f t="shared" si="0"/>
        <v>99.4</v>
      </c>
      <c r="E32" s="64">
        <v>0</v>
      </c>
      <c r="F32" s="67"/>
      <c r="H32" s="67"/>
      <c r="I32" s="8" t="s">
        <v>587</v>
      </c>
      <c r="J32" s="17"/>
    </row>
    <row r="33" ht="14.25" spans="1:10">
      <c r="A33" s="64">
        <v>30</v>
      </c>
      <c r="B33" s="65" t="s">
        <v>2761</v>
      </c>
      <c r="C33" s="67">
        <v>3.05</v>
      </c>
      <c r="D33" s="64">
        <f t="shared" si="0"/>
        <v>213.5</v>
      </c>
      <c r="E33" s="64">
        <v>0</v>
      </c>
      <c r="F33" s="67"/>
      <c r="H33" s="67"/>
      <c r="I33" s="8" t="s">
        <v>587</v>
      </c>
      <c r="J33" s="17"/>
    </row>
    <row r="34" ht="14.25" spans="1:10">
      <c r="A34" s="64">
        <v>31</v>
      </c>
      <c r="B34" s="65" t="s">
        <v>2762</v>
      </c>
      <c r="C34" s="67">
        <v>2.69</v>
      </c>
      <c r="D34" s="64">
        <f t="shared" si="0"/>
        <v>188.3</v>
      </c>
      <c r="E34" s="64">
        <v>0</v>
      </c>
      <c r="F34" s="67"/>
      <c r="H34" s="67"/>
      <c r="I34" s="8" t="s">
        <v>587</v>
      </c>
      <c r="J34" s="17"/>
    </row>
    <row r="35" ht="14.25" spans="1:10">
      <c r="A35" s="64">
        <v>32</v>
      </c>
      <c r="B35" s="65" t="s">
        <v>2763</v>
      </c>
      <c r="C35" s="67">
        <v>0.6</v>
      </c>
      <c r="D35" s="64">
        <f t="shared" si="0"/>
        <v>42</v>
      </c>
      <c r="E35" s="64">
        <v>0</v>
      </c>
      <c r="F35" s="67"/>
      <c r="H35" s="67"/>
      <c r="I35" s="8" t="s">
        <v>587</v>
      </c>
      <c r="J35" s="17"/>
    </row>
    <row r="36" ht="14.25" spans="1:10">
      <c r="A36" s="64">
        <v>33</v>
      </c>
      <c r="B36" s="65" t="s">
        <v>2764</v>
      </c>
      <c r="C36" s="67">
        <v>1.69</v>
      </c>
      <c r="D36" s="64">
        <f t="shared" si="0"/>
        <v>118.3</v>
      </c>
      <c r="E36" s="64">
        <v>0</v>
      </c>
      <c r="F36" s="67"/>
      <c r="H36" s="67"/>
      <c r="I36" s="8" t="s">
        <v>587</v>
      </c>
      <c r="J36" s="17"/>
    </row>
    <row r="37" ht="14.25" spans="1:10">
      <c r="A37" s="64">
        <v>34</v>
      </c>
      <c r="B37" s="65" t="s">
        <v>2765</v>
      </c>
      <c r="C37" s="67">
        <v>2.64</v>
      </c>
      <c r="D37" s="64">
        <f t="shared" si="0"/>
        <v>184.8</v>
      </c>
      <c r="E37" s="64">
        <v>0</v>
      </c>
      <c r="F37" s="67"/>
      <c r="H37" s="67"/>
      <c r="I37" s="8" t="s">
        <v>587</v>
      </c>
      <c r="J37" s="17"/>
    </row>
    <row r="38" ht="14.25" spans="1:10">
      <c r="A38" s="64">
        <v>35</v>
      </c>
      <c r="B38" s="65" t="s">
        <v>2766</v>
      </c>
      <c r="C38" s="67">
        <v>1.3</v>
      </c>
      <c r="D38" s="64">
        <f t="shared" si="0"/>
        <v>91</v>
      </c>
      <c r="E38" s="64">
        <v>0</v>
      </c>
      <c r="F38" s="67"/>
      <c r="H38" s="67"/>
      <c r="I38" s="8" t="s">
        <v>587</v>
      </c>
      <c r="J38" s="17"/>
    </row>
    <row r="39" ht="14.25" spans="1:10">
      <c r="A39" s="64">
        <v>36</v>
      </c>
      <c r="B39" s="65" t="s">
        <v>2767</v>
      </c>
      <c r="C39" s="67">
        <v>1.37</v>
      </c>
      <c r="D39" s="64">
        <f t="shared" si="0"/>
        <v>95.9</v>
      </c>
      <c r="E39" s="64">
        <v>0</v>
      </c>
      <c r="F39" s="67"/>
      <c r="H39" s="67"/>
      <c r="I39" s="8" t="s">
        <v>587</v>
      </c>
      <c r="J39" s="17"/>
    </row>
    <row r="40" ht="14.25" spans="1:10">
      <c r="A40" s="64">
        <v>37</v>
      </c>
      <c r="B40" s="65" t="s">
        <v>2768</v>
      </c>
      <c r="C40" s="67">
        <v>1.69</v>
      </c>
      <c r="D40" s="64">
        <f t="shared" si="0"/>
        <v>118.3</v>
      </c>
      <c r="E40" s="64">
        <v>0</v>
      </c>
      <c r="F40" s="67"/>
      <c r="H40" s="67"/>
      <c r="I40" s="8" t="s">
        <v>587</v>
      </c>
      <c r="J40" s="17"/>
    </row>
    <row r="41" ht="14.25" spans="1:10">
      <c r="A41" s="64">
        <v>38</v>
      </c>
      <c r="B41" s="65" t="s">
        <v>2769</v>
      </c>
      <c r="C41" s="67">
        <v>3.18</v>
      </c>
      <c r="D41" s="64">
        <f t="shared" si="0"/>
        <v>222.6</v>
      </c>
      <c r="E41" s="64">
        <v>0</v>
      </c>
      <c r="F41" s="67"/>
      <c r="H41" s="67"/>
      <c r="I41" s="8" t="s">
        <v>587</v>
      </c>
      <c r="J41" s="17"/>
    </row>
    <row r="42" ht="14.25" spans="1:10">
      <c r="A42" s="64">
        <v>39</v>
      </c>
      <c r="B42" s="65" t="s">
        <v>2770</v>
      </c>
      <c r="C42" s="67">
        <v>1.06</v>
      </c>
      <c r="D42" s="64">
        <f t="shared" si="0"/>
        <v>74.2</v>
      </c>
      <c r="E42" s="64">
        <v>0</v>
      </c>
      <c r="F42" s="67"/>
      <c r="H42" s="67"/>
      <c r="I42" s="8" t="s">
        <v>587</v>
      </c>
      <c r="J42" s="17"/>
    </row>
    <row r="43" ht="14.25" spans="1:10">
      <c r="A43" s="64">
        <v>40</v>
      </c>
      <c r="B43" s="65" t="s">
        <v>2771</v>
      </c>
      <c r="C43" s="67">
        <v>1.1</v>
      </c>
      <c r="D43" s="64">
        <f t="shared" si="0"/>
        <v>77</v>
      </c>
      <c r="E43" s="64">
        <v>0</v>
      </c>
      <c r="F43" s="67"/>
      <c r="H43" s="67"/>
      <c r="I43" s="8" t="s">
        <v>587</v>
      </c>
      <c r="J43" s="17"/>
    </row>
    <row r="44" ht="14.25" spans="1:10">
      <c r="A44" s="64">
        <v>41</v>
      </c>
      <c r="B44" s="65" t="s">
        <v>2772</v>
      </c>
      <c r="C44" s="67">
        <v>2.68</v>
      </c>
      <c r="D44" s="64">
        <f t="shared" si="0"/>
        <v>187.6</v>
      </c>
      <c r="E44" s="64">
        <v>0</v>
      </c>
      <c r="F44" s="67"/>
      <c r="H44" s="67"/>
      <c r="I44" s="8" t="s">
        <v>587</v>
      </c>
      <c r="J44" s="17"/>
    </row>
    <row r="45" ht="14.25" spans="1:10">
      <c r="A45" s="64">
        <v>42</v>
      </c>
      <c r="B45" s="65" t="s">
        <v>2773</v>
      </c>
      <c r="C45" s="67">
        <v>2.6</v>
      </c>
      <c r="D45" s="64">
        <f t="shared" si="0"/>
        <v>182</v>
      </c>
      <c r="E45" s="64">
        <v>0</v>
      </c>
      <c r="F45" s="67"/>
      <c r="H45" s="67"/>
      <c r="I45" s="8" t="s">
        <v>587</v>
      </c>
      <c r="J45" s="17"/>
    </row>
    <row r="46" ht="14.25" spans="1:10">
      <c r="A46" s="64">
        <v>43</v>
      </c>
      <c r="B46" s="65" t="s">
        <v>2774</v>
      </c>
      <c r="C46" s="67">
        <v>1.69</v>
      </c>
      <c r="D46" s="64">
        <f t="shared" si="0"/>
        <v>118.3</v>
      </c>
      <c r="E46" s="64">
        <v>0</v>
      </c>
      <c r="F46" s="67"/>
      <c r="H46" s="67"/>
      <c r="I46" s="8" t="s">
        <v>587</v>
      </c>
      <c r="J46" s="17"/>
    </row>
    <row r="47" ht="14.25" spans="1:10">
      <c r="A47" s="64">
        <v>44</v>
      </c>
      <c r="B47" s="65" t="s">
        <v>2775</v>
      </c>
      <c r="C47" s="67">
        <v>2.35</v>
      </c>
      <c r="D47" s="64">
        <f t="shared" si="0"/>
        <v>164.5</v>
      </c>
      <c r="E47" s="64">
        <v>0</v>
      </c>
      <c r="F47" s="67"/>
      <c r="H47" s="67"/>
      <c r="I47" s="8" t="s">
        <v>587</v>
      </c>
      <c r="J47" s="17"/>
    </row>
    <row r="48" ht="14.25" spans="1:10">
      <c r="A48" s="64">
        <v>45</v>
      </c>
      <c r="B48" s="65" t="s">
        <v>2776</v>
      </c>
      <c r="C48" s="67">
        <v>1.21</v>
      </c>
      <c r="D48" s="64">
        <f t="shared" si="0"/>
        <v>84.7</v>
      </c>
      <c r="E48" s="64">
        <v>0</v>
      </c>
      <c r="F48" s="67"/>
      <c r="H48" s="67"/>
      <c r="I48" s="8" t="s">
        <v>587</v>
      </c>
      <c r="J48" s="17"/>
    </row>
    <row r="49" ht="14.25" spans="1:10">
      <c r="A49" s="64">
        <v>46</v>
      </c>
      <c r="B49" s="65" t="s">
        <v>2777</v>
      </c>
      <c r="C49" s="67">
        <v>1.23</v>
      </c>
      <c r="D49" s="64">
        <f t="shared" si="0"/>
        <v>86.1</v>
      </c>
      <c r="E49" s="64">
        <v>0</v>
      </c>
      <c r="F49" s="67"/>
      <c r="H49" s="67"/>
      <c r="I49" s="8" t="s">
        <v>587</v>
      </c>
      <c r="J49" s="17"/>
    </row>
    <row r="50" ht="14.25" spans="1:10">
      <c r="A50" s="64">
        <v>47</v>
      </c>
      <c r="B50" s="65" t="s">
        <v>2778</v>
      </c>
      <c r="C50" s="67">
        <v>0.71</v>
      </c>
      <c r="D50" s="64">
        <f t="shared" si="0"/>
        <v>49.7</v>
      </c>
      <c r="E50" s="64">
        <v>0</v>
      </c>
      <c r="F50" s="67"/>
      <c r="H50" s="67"/>
      <c r="I50" s="8" t="s">
        <v>587</v>
      </c>
      <c r="J50" s="17"/>
    </row>
    <row r="51" ht="14.25" spans="1:10">
      <c r="A51" s="64">
        <v>48</v>
      </c>
      <c r="B51" s="65" t="s">
        <v>2779</v>
      </c>
      <c r="C51" s="67">
        <v>1.81</v>
      </c>
      <c r="D51" s="64">
        <f t="shared" si="0"/>
        <v>126.7</v>
      </c>
      <c r="E51" s="64">
        <v>0</v>
      </c>
      <c r="F51" s="67"/>
      <c r="H51" s="67"/>
      <c r="I51" s="8" t="s">
        <v>587</v>
      </c>
      <c r="J51" s="17"/>
    </row>
    <row r="52" ht="14.25" spans="1:10">
      <c r="A52" s="64">
        <v>49</v>
      </c>
      <c r="B52" s="65" t="s">
        <v>2780</v>
      </c>
      <c r="C52" s="67">
        <v>0.55</v>
      </c>
      <c r="D52" s="64">
        <f t="shared" si="0"/>
        <v>38.5</v>
      </c>
      <c r="E52" s="64">
        <v>0</v>
      </c>
      <c r="F52" s="67"/>
      <c r="H52" s="67"/>
      <c r="I52" s="8" t="s">
        <v>587</v>
      </c>
      <c r="J52" s="17"/>
    </row>
    <row r="53" ht="14.25" spans="1:10">
      <c r="A53" s="64">
        <v>50</v>
      </c>
      <c r="B53" s="65" t="s">
        <v>2781</v>
      </c>
      <c r="C53" s="67">
        <v>3.13</v>
      </c>
      <c r="D53" s="64">
        <f t="shared" si="0"/>
        <v>219.1</v>
      </c>
      <c r="E53" s="64">
        <v>0</v>
      </c>
      <c r="F53" s="67"/>
      <c r="H53" s="67"/>
      <c r="I53" s="8" t="s">
        <v>587</v>
      </c>
      <c r="J53" s="17"/>
    </row>
    <row r="54" ht="14.25" spans="1:10">
      <c r="A54" s="64">
        <v>51</v>
      </c>
      <c r="B54" s="65" t="s">
        <v>2782</v>
      </c>
      <c r="C54" s="67">
        <v>1.42</v>
      </c>
      <c r="D54" s="64">
        <f t="shared" si="0"/>
        <v>99.4</v>
      </c>
      <c r="E54" s="64">
        <v>0</v>
      </c>
      <c r="F54" s="67"/>
      <c r="H54" s="67"/>
      <c r="I54" s="8" t="s">
        <v>587</v>
      </c>
      <c r="J54" s="17"/>
    </row>
    <row r="55" ht="14.25" spans="1:10">
      <c r="A55" s="64">
        <v>52</v>
      </c>
      <c r="B55" s="65" t="s">
        <v>2783</v>
      </c>
      <c r="C55" s="67">
        <v>3.13</v>
      </c>
      <c r="D55" s="64">
        <f t="shared" si="0"/>
        <v>219.1</v>
      </c>
      <c r="E55" s="64">
        <v>0</v>
      </c>
      <c r="F55" s="67"/>
      <c r="H55" s="67"/>
      <c r="I55" s="8" t="s">
        <v>587</v>
      </c>
      <c r="J55" s="17"/>
    </row>
    <row r="56" ht="14.25" spans="1:10">
      <c r="A56" s="64">
        <v>53</v>
      </c>
      <c r="B56" s="65" t="s">
        <v>2784</v>
      </c>
      <c r="C56" s="67">
        <v>2.36</v>
      </c>
      <c r="D56" s="64">
        <f t="shared" si="0"/>
        <v>165.2</v>
      </c>
      <c r="E56" s="64">
        <v>0</v>
      </c>
      <c r="F56" s="67"/>
      <c r="H56" s="67"/>
      <c r="I56" s="8" t="s">
        <v>587</v>
      </c>
      <c r="J56" s="17"/>
    </row>
    <row r="57" ht="14.25" spans="1:10">
      <c r="A57" s="64">
        <v>54</v>
      </c>
      <c r="B57" s="65" t="s">
        <v>2785</v>
      </c>
      <c r="C57" s="67">
        <v>2.32</v>
      </c>
      <c r="D57" s="64">
        <f t="shared" si="0"/>
        <v>162.4</v>
      </c>
      <c r="E57" s="64">
        <v>0</v>
      </c>
      <c r="F57" s="67"/>
      <c r="H57" s="67"/>
      <c r="I57" s="8" t="s">
        <v>587</v>
      </c>
      <c r="J57" s="17"/>
    </row>
    <row r="58" ht="14.25" spans="1:10">
      <c r="A58" s="64">
        <v>55</v>
      </c>
      <c r="B58" s="65" t="s">
        <v>2786</v>
      </c>
      <c r="C58" s="67">
        <v>1.49</v>
      </c>
      <c r="D58" s="64">
        <f t="shared" si="0"/>
        <v>104.3</v>
      </c>
      <c r="E58" s="64">
        <v>0</v>
      </c>
      <c r="F58" s="67"/>
      <c r="H58" s="67"/>
      <c r="I58" s="8" t="s">
        <v>587</v>
      </c>
      <c r="J58" s="17"/>
    </row>
    <row r="59" ht="14.25" spans="1:10">
      <c r="A59" s="64">
        <v>56</v>
      </c>
      <c r="B59" s="65" t="s">
        <v>2787</v>
      </c>
      <c r="C59" s="67">
        <v>1.13</v>
      </c>
      <c r="D59" s="64">
        <f t="shared" si="0"/>
        <v>79.1</v>
      </c>
      <c r="E59" s="64">
        <v>0</v>
      </c>
      <c r="F59" s="67"/>
      <c r="H59" s="67"/>
      <c r="I59" s="8" t="s">
        <v>587</v>
      </c>
      <c r="J59" s="17"/>
    </row>
    <row r="60" ht="14.25" spans="1:10">
      <c r="A60" s="64">
        <v>57</v>
      </c>
      <c r="B60" s="65" t="s">
        <v>2788</v>
      </c>
      <c r="C60" s="67">
        <v>1.27</v>
      </c>
      <c r="D60" s="64">
        <f t="shared" si="0"/>
        <v>88.9</v>
      </c>
      <c r="E60" s="64">
        <v>0</v>
      </c>
      <c r="F60" s="67"/>
      <c r="H60" s="67"/>
      <c r="I60" s="8" t="s">
        <v>587</v>
      </c>
      <c r="J60" s="17"/>
    </row>
    <row r="61" ht="14.25" spans="1:10">
      <c r="A61" s="64">
        <v>58</v>
      </c>
      <c r="B61" s="65" t="s">
        <v>2789</v>
      </c>
      <c r="C61" s="67">
        <v>1.6</v>
      </c>
      <c r="D61" s="64">
        <f t="shared" si="0"/>
        <v>112</v>
      </c>
      <c r="E61" s="64">
        <v>0</v>
      </c>
      <c r="F61" s="67"/>
      <c r="H61" s="67"/>
      <c r="I61" s="8" t="s">
        <v>587</v>
      </c>
      <c r="J61" s="17"/>
    </row>
    <row r="62" ht="14.25" spans="1:10">
      <c r="A62" s="64">
        <v>59</v>
      </c>
      <c r="B62" s="65" t="s">
        <v>2790</v>
      </c>
      <c r="C62" s="67">
        <v>1.6</v>
      </c>
      <c r="D62" s="64">
        <f t="shared" si="0"/>
        <v>112</v>
      </c>
      <c r="E62" s="64">
        <v>0</v>
      </c>
      <c r="F62" s="67"/>
      <c r="H62" s="67"/>
      <c r="I62" s="8" t="s">
        <v>587</v>
      </c>
      <c r="J62" s="17"/>
    </row>
    <row r="63" ht="14.25" spans="1:10">
      <c r="A63" s="64">
        <v>60</v>
      </c>
      <c r="B63" s="65" t="s">
        <v>2791</v>
      </c>
      <c r="C63" s="67">
        <v>2.05</v>
      </c>
      <c r="D63" s="64">
        <f t="shared" si="0"/>
        <v>143.5</v>
      </c>
      <c r="E63" s="64">
        <v>0</v>
      </c>
      <c r="F63" s="67"/>
      <c r="H63" s="67"/>
      <c r="I63" s="8" t="s">
        <v>587</v>
      </c>
      <c r="J63" s="17"/>
    </row>
    <row r="64" ht="14.25" spans="1:10">
      <c r="A64" s="64">
        <v>61</v>
      </c>
      <c r="B64" s="65" t="s">
        <v>2666</v>
      </c>
      <c r="C64" s="67">
        <v>2.8</v>
      </c>
      <c r="D64" s="64">
        <f t="shared" si="0"/>
        <v>196</v>
      </c>
      <c r="E64" s="64">
        <v>0</v>
      </c>
      <c r="F64" s="67"/>
      <c r="H64" s="67"/>
      <c r="I64" s="8" t="s">
        <v>587</v>
      </c>
      <c r="J64" s="17"/>
    </row>
    <row r="65" ht="14.25" spans="1:10">
      <c r="A65" s="64">
        <v>62</v>
      </c>
      <c r="B65" s="65" t="s">
        <v>2792</v>
      </c>
      <c r="C65" s="67">
        <v>2.04</v>
      </c>
      <c r="D65" s="64">
        <f t="shared" si="0"/>
        <v>142.8</v>
      </c>
      <c r="E65" s="64">
        <v>0</v>
      </c>
      <c r="F65" s="67"/>
      <c r="H65" s="67"/>
      <c r="I65" s="8" t="s">
        <v>587</v>
      </c>
      <c r="J65" s="17"/>
    </row>
    <row r="66" ht="14.25" spans="1:10">
      <c r="A66" s="64">
        <v>63</v>
      </c>
      <c r="B66" s="65" t="s">
        <v>2793</v>
      </c>
      <c r="C66" s="67">
        <v>1.17</v>
      </c>
      <c r="D66" s="64">
        <f t="shared" si="0"/>
        <v>81.9</v>
      </c>
      <c r="E66" s="64">
        <v>0</v>
      </c>
      <c r="F66" s="67"/>
      <c r="H66" s="67"/>
      <c r="I66" s="8" t="s">
        <v>587</v>
      </c>
      <c r="J66" s="17"/>
    </row>
    <row r="67" ht="14.25" spans="1:10">
      <c r="A67" s="64">
        <v>64</v>
      </c>
      <c r="B67" s="65" t="s">
        <v>2794</v>
      </c>
      <c r="C67" s="67">
        <v>3.19</v>
      </c>
      <c r="D67" s="64">
        <f t="shared" si="0"/>
        <v>223.3</v>
      </c>
      <c r="E67" s="64">
        <v>0</v>
      </c>
      <c r="F67" s="67"/>
      <c r="H67" s="67"/>
      <c r="I67" s="8" t="s">
        <v>587</v>
      </c>
      <c r="J67" s="17"/>
    </row>
    <row r="68" ht="14.25" spans="1:10">
      <c r="A68" s="64">
        <v>65</v>
      </c>
      <c r="B68" s="65" t="s">
        <v>2795</v>
      </c>
      <c r="C68" s="67">
        <v>1.22</v>
      </c>
      <c r="D68" s="64">
        <f t="shared" si="0"/>
        <v>85.4</v>
      </c>
      <c r="E68" s="64">
        <v>0</v>
      </c>
      <c r="F68" s="67"/>
      <c r="H68" s="67"/>
      <c r="I68" s="8" t="s">
        <v>587</v>
      </c>
      <c r="J68" s="17"/>
    </row>
    <row r="69" ht="14.25" spans="1:10">
      <c r="A69" s="64">
        <v>66</v>
      </c>
      <c r="B69" s="65" t="s">
        <v>2796</v>
      </c>
      <c r="C69" s="67">
        <v>2.76</v>
      </c>
      <c r="D69" s="64">
        <f t="shared" si="0"/>
        <v>193.2</v>
      </c>
      <c r="E69" s="64">
        <v>0</v>
      </c>
      <c r="F69" s="67"/>
      <c r="H69" s="67"/>
      <c r="I69" s="8" t="s">
        <v>587</v>
      </c>
      <c r="J69" s="17"/>
    </row>
    <row r="70" ht="14.25" spans="1:10">
      <c r="A70" s="64">
        <v>67</v>
      </c>
      <c r="B70" s="65" t="s">
        <v>2797</v>
      </c>
      <c r="C70" s="67">
        <v>1.18</v>
      </c>
      <c r="D70" s="64">
        <f t="shared" si="0"/>
        <v>82.6</v>
      </c>
      <c r="E70" s="64">
        <v>0</v>
      </c>
      <c r="F70" s="67"/>
      <c r="H70" s="67"/>
      <c r="I70" s="8" t="s">
        <v>587</v>
      </c>
      <c r="J70" s="17"/>
    </row>
    <row r="71" ht="14.25" spans="1:10">
      <c r="A71" s="64">
        <v>68</v>
      </c>
      <c r="B71" s="65" t="s">
        <v>2798</v>
      </c>
      <c r="C71" s="67">
        <v>3.22</v>
      </c>
      <c r="D71" s="64">
        <f t="shared" si="0"/>
        <v>225.4</v>
      </c>
      <c r="E71" s="64">
        <v>0</v>
      </c>
      <c r="F71" s="67"/>
      <c r="H71" s="67"/>
      <c r="I71" s="8" t="s">
        <v>587</v>
      </c>
      <c r="J71" s="17"/>
    </row>
    <row r="72" ht="14.25" spans="1:10">
      <c r="A72" s="64">
        <v>69</v>
      </c>
      <c r="B72" s="65" t="s">
        <v>2799</v>
      </c>
      <c r="C72" s="67">
        <v>0.55</v>
      </c>
      <c r="D72" s="64">
        <f t="shared" si="0"/>
        <v>38.5</v>
      </c>
      <c r="E72" s="64">
        <v>0</v>
      </c>
      <c r="F72" s="67"/>
      <c r="H72" s="67"/>
      <c r="I72" s="8" t="s">
        <v>587</v>
      </c>
      <c r="J72" s="17"/>
    </row>
    <row r="73" ht="14.25" spans="1:10">
      <c r="A73" s="64">
        <v>70</v>
      </c>
      <c r="B73" s="65" t="s">
        <v>2800</v>
      </c>
      <c r="C73" s="67">
        <v>1.25</v>
      </c>
      <c r="D73" s="64">
        <f t="shared" ref="D73:D95" si="1">C73*70</f>
        <v>87.5</v>
      </c>
      <c r="E73" s="64">
        <v>0</v>
      </c>
      <c r="F73" s="67"/>
      <c r="H73" s="67"/>
      <c r="I73" s="8" t="s">
        <v>587</v>
      </c>
      <c r="J73" s="17"/>
    </row>
    <row r="74" ht="14.25" spans="1:10">
      <c r="A74" s="64">
        <v>71</v>
      </c>
      <c r="B74" s="65" t="s">
        <v>2801</v>
      </c>
      <c r="C74" s="67">
        <v>1.21</v>
      </c>
      <c r="D74" s="64">
        <f t="shared" si="1"/>
        <v>84.7</v>
      </c>
      <c r="E74" s="64">
        <v>0</v>
      </c>
      <c r="F74" s="67"/>
      <c r="H74" s="67"/>
      <c r="I74" s="8" t="s">
        <v>587</v>
      </c>
      <c r="J74" s="17"/>
    </row>
    <row r="75" ht="14.25" spans="1:10">
      <c r="A75" s="64">
        <v>72</v>
      </c>
      <c r="B75" s="65" t="s">
        <v>2802</v>
      </c>
      <c r="C75" s="67">
        <v>1.21</v>
      </c>
      <c r="D75" s="64">
        <f t="shared" si="1"/>
        <v>84.7</v>
      </c>
      <c r="E75" s="64">
        <v>0</v>
      </c>
      <c r="F75" s="67"/>
      <c r="H75" s="67"/>
      <c r="I75" s="8" t="s">
        <v>587</v>
      </c>
      <c r="J75" s="17"/>
    </row>
    <row r="76" ht="14.25" spans="1:10">
      <c r="A76" s="64">
        <v>73</v>
      </c>
      <c r="B76" s="65" t="s">
        <v>2803</v>
      </c>
      <c r="C76" s="67">
        <v>0.96</v>
      </c>
      <c r="D76" s="64">
        <f t="shared" si="1"/>
        <v>67.2</v>
      </c>
      <c r="E76" s="64">
        <v>0</v>
      </c>
      <c r="F76" s="67"/>
      <c r="H76" s="67"/>
      <c r="I76" s="8" t="s">
        <v>587</v>
      </c>
      <c r="J76" s="17"/>
    </row>
    <row r="77" ht="14.25" spans="1:10">
      <c r="A77" s="64">
        <v>74</v>
      </c>
      <c r="B77" s="65" t="s">
        <v>2804</v>
      </c>
      <c r="C77" s="67">
        <v>1.45</v>
      </c>
      <c r="D77" s="64">
        <f t="shared" si="1"/>
        <v>101.5</v>
      </c>
      <c r="E77" s="64">
        <v>0</v>
      </c>
      <c r="F77" s="67"/>
      <c r="H77" s="67"/>
      <c r="I77" s="8" t="s">
        <v>587</v>
      </c>
      <c r="J77" s="17"/>
    </row>
    <row r="78" ht="14.25" spans="1:10">
      <c r="A78" s="64">
        <v>75</v>
      </c>
      <c r="B78" s="65" t="s">
        <v>2805</v>
      </c>
      <c r="C78" s="67">
        <v>0.43</v>
      </c>
      <c r="D78" s="64">
        <f t="shared" si="1"/>
        <v>30.1</v>
      </c>
      <c r="E78" s="64">
        <v>0</v>
      </c>
      <c r="F78" s="67"/>
      <c r="H78" s="67"/>
      <c r="I78" s="8" t="s">
        <v>587</v>
      </c>
      <c r="J78" s="17"/>
    </row>
    <row r="79" ht="14.25" spans="1:10">
      <c r="A79" s="64">
        <v>76</v>
      </c>
      <c r="B79" s="65" t="s">
        <v>2806</v>
      </c>
      <c r="C79" s="67">
        <v>1.06</v>
      </c>
      <c r="D79" s="64">
        <f t="shared" si="1"/>
        <v>74.2</v>
      </c>
      <c r="E79" s="64">
        <v>0</v>
      </c>
      <c r="F79" s="67"/>
      <c r="H79" s="67"/>
      <c r="I79" s="8" t="s">
        <v>587</v>
      </c>
      <c r="J79" s="17"/>
    </row>
    <row r="80" ht="14.25" spans="1:10">
      <c r="A80" s="64">
        <v>77</v>
      </c>
      <c r="B80" s="65" t="s">
        <v>2807</v>
      </c>
      <c r="C80" s="67">
        <v>2.31</v>
      </c>
      <c r="D80" s="64">
        <f t="shared" si="1"/>
        <v>161.7</v>
      </c>
      <c r="E80" s="64">
        <v>0</v>
      </c>
      <c r="F80" s="67"/>
      <c r="H80" s="67"/>
      <c r="I80" s="8" t="s">
        <v>587</v>
      </c>
      <c r="J80" s="17"/>
    </row>
    <row r="81" ht="14.25" spans="1:10">
      <c r="A81" s="64">
        <v>78</v>
      </c>
      <c r="B81" s="65" t="s">
        <v>2808</v>
      </c>
      <c r="C81" s="67">
        <v>1.14</v>
      </c>
      <c r="D81" s="64">
        <f t="shared" si="1"/>
        <v>79.8</v>
      </c>
      <c r="E81" s="64">
        <v>0</v>
      </c>
      <c r="F81" s="67"/>
      <c r="H81" s="67"/>
      <c r="I81" s="8" t="s">
        <v>587</v>
      </c>
      <c r="J81" s="17"/>
    </row>
    <row r="82" ht="14.25" spans="1:10">
      <c r="A82" s="64">
        <v>79</v>
      </c>
      <c r="B82" s="65" t="s">
        <v>2809</v>
      </c>
      <c r="C82" s="67">
        <v>1.54</v>
      </c>
      <c r="D82" s="64">
        <f t="shared" si="1"/>
        <v>107.8</v>
      </c>
      <c r="E82" s="64">
        <v>0</v>
      </c>
      <c r="F82" s="67"/>
      <c r="H82" s="67"/>
      <c r="I82" s="8" t="s">
        <v>587</v>
      </c>
      <c r="J82" s="17"/>
    </row>
    <row r="83" ht="14.25" spans="1:10">
      <c r="A83" s="64">
        <v>80</v>
      </c>
      <c r="B83" s="65" t="s">
        <v>2810</v>
      </c>
      <c r="C83" s="67">
        <v>0.342</v>
      </c>
      <c r="D83" s="64">
        <f t="shared" si="1"/>
        <v>23.94</v>
      </c>
      <c r="E83" s="64">
        <v>0</v>
      </c>
      <c r="F83" s="67"/>
      <c r="H83" s="67"/>
      <c r="I83" s="8" t="s">
        <v>587</v>
      </c>
      <c r="J83" s="17"/>
    </row>
    <row r="84" ht="14.25" spans="1:10">
      <c r="A84" s="64">
        <v>81</v>
      </c>
      <c r="B84" s="65" t="s">
        <v>2811</v>
      </c>
      <c r="C84" s="67">
        <v>1.33</v>
      </c>
      <c r="D84" s="64">
        <f t="shared" si="1"/>
        <v>93.1</v>
      </c>
      <c r="E84" s="64">
        <v>0</v>
      </c>
      <c r="F84" s="67"/>
      <c r="H84" s="67"/>
      <c r="I84" s="8" t="s">
        <v>587</v>
      </c>
      <c r="J84" s="17"/>
    </row>
    <row r="85" ht="14.25" spans="1:10">
      <c r="A85" s="64">
        <v>82</v>
      </c>
      <c r="B85" s="65" t="s">
        <v>2812</v>
      </c>
      <c r="C85" s="67">
        <v>2.18</v>
      </c>
      <c r="D85" s="64">
        <f t="shared" si="1"/>
        <v>152.6</v>
      </c>
      <c r="E85" s="64">
        <v>0</v>
      </c>
      <c r="F85" s="67"/>
      <c r="H85" s="67"/>
      <c r="I85" s="8" t="s">
        <v>587</v>
      </c>
      <c r="J85" s="17"/>
    </row>
    <row r="86" ht="14.25" spans="1:10">
      <c r="A86" s="64">
        <v>83</v>
      </c>
      <c r="B86" s="65" t="s">
        <v>2813</v>
      </c>
      <c r="C86" s="67">
        <v>2.17</v>
      </c>
      <c r="D86" s="64">
        <f t="shared" si="1"/>
        <v>151.9</v>
      </c>
      <c r="E86" s="64">
        <v>0</v>
      </c>
      <c r="F86" s="67"/>
      <c r="H86" s="67"/>
      <c r="I86" s="8" t="s">
        <v>587</v>
      </c>
      <c r="J86" s="17"/>
    </row>
    <row r="87" ht="14.25" spans="1:10">
      <c r="A87" s="64">
        <v>84</v>
      </c>
      <c r="B87" s="65" t="s">
        <v>2814</v>
      </c>
      <c r="C87" s="67">
        <v>1.37</v>
      </c>
      <c r="D87" s="64">
        <f t="shared" si="1"/>
        <v>95.9</v>
      </c>
      <c r="E87" s="64">
        <v>0</v>
      </c>
      <c r="F87" s="67"/>
      <c r="H87" s="67"/>
      <c r="I87" s="8" t="s">
        <v>587</v>
      </c>
      <c r="J87" s="17"/>
    </row>
    <row r="88" ht="14.25" spans="1:10">
      <c r="A88" s="64">
        <v>85</v>
      </c>
      <c r="B88" s="65" t="s">
        <v>2815</v>
      </c>
      <c r="C88" s="67">
        <v>2.74</v>
      </c>
      <c r="D88" s="64">
        <f t="shared" si="1"/>
        <v>191.8</v>
      </c>
      <c r="E88" s="64">
        <v>0</v>
      </c>
      <c r="F88" s="67"/>
      <c r="H88" s="67"/>
      <c r="I88" s="8" t="s">
        <v>587</v>
      </c>
      <c r="J88" s="17"/>
    </row>
    <row r="89" ht="14.25" spans="1:10">
      <c r="A89" s="64">
        <v>86</v>
      </c>
      <c r="B89" s="65" t="s">
        <v>2816</v>
      </c>
      <c r="C89" s="67">
        <v>0.73</v>
      </c>
      <c r="D89" s="64">
        <f t="shared" si="1"/>
        <v>51.1</v>
      </c>
      <c r="E89" s="64">
        <v>0</v>
      </c>
      <c r="F89" s="67"/>
      <c r="H89" s="67"/>
      <c r="I89" s="8" t="s">
        <v>587</v>
      </c>
      <c r="J89" s="17"/>
    </row>
    <row r="90" ht="14.25" spans="1:10">
      <c r="A90" s="64">
        <v>87</v>
      </c>
      <c r="B90" s="65" t="s">
        <v>2817</v>
      </c>
      <c r="C90" s="67">
        <v>2.18</v>
      </c>
      <c r="D90" s="64">
        <f t="shared" si="1"/>
        <v>152.6</v>
      </c>
      <c r="E90" s="64">
        <v>0</v>
      </c>
      <c r="F90" s="69"/>
      <c r="H90" s="67"/>
      <c r="I90" s="8" t="s">
        <v>587</v>
      </c>
      <c r="J90" s="17"/>
    </row>
    <row r="91" ht="14.25" spans="1:10">
      <c r="A91" s="64">
        <v>88</v>
      </c>
      <c r="B91" s="65" t="s">
        <v>2818</v>
      </c>
      <c r="C91" s="67">
        <v>2.33</v>
      </c>
      <c r="D91" s="64">
        <f t="shared" si="1"/>
        <v>163.1</v>
      </c>
      <c r="E91" s="64">
        <v>0</v>
      </c>
      <c r="F91" s="67"/>
      <c r="H91" s="67"/>
      <c r="I91" s="8" t="s">
        <v>587</v>
      </c>
      <c r="J91" s="17"/>
    </row>
    <row r="92" ht="14.25" spans="1:10">
      <c r="A92" s="64">
        <v>89</v>
      </c>
      <c r="B92" s="65" t="s">
        <v>2819</v>
      </c>
      <c r="C92" s="67">
        <v>1.13</v>
      </c>
      <c r="D92" s="64">
        <f t="shared" si="1"/>
        <v>79.1</v>
      </c>
      <c r="E92" s="64">
        <v>0</v>
      </c>
      <c r="F92" s="67"/>
      <c r="H92" s="67"/>
      <c r="I92" s="8" t="s">
        <v>587</v>
      </c>
      <c r="J92" s="17"/>
    </row>
    <row r="93" ht="14.25" spans="1:10">
      <c r="A93" s="64">
        <v>90</v>
      </c>
      <c r="B93" s="65" t="s">
        <v>2820</v>
      </c>
      <c r="C93" s="67">
        <v>1.14</v>
      </c>
      <c r="D93" s="64">
        <f t="shared" si="1"/>
        <v>79.8</v>
      </c>
      <c r="E93" s="64">
        <v>0</v>
      </c>
      <c r="F93" s="67"/>
      <c r="H93" s="67"/>
      <c r="I93" s="8" t="s">
        <v>587</v>
      </c>
      <c r="J93" s="17"/>
    </row>
    <row r="94" ht="14.25" spans="1:10">
      <c r="A94" s="64">
        <v>91</v>
      </c>
      <c r="B94" s="65" t="s">
        <v>2821</v>
      </c>
      <c r="C94" s="67">
        <v>0.68</v>
      </c>
      <c r="D94" s="64">
        <f t="shared" si="1"/>
        <v>47.6</v>
      </c>
      <c r="E94" s="64">
        <v>0</v>
      </c>
      <c r="F94" s="67"/>
      <c r="H94" s="67"/>
      <c r="I94" s="8" t="s">
        <v>587</v>
      </c>
      <c r="J94" s="17"/>
    </row>
    <row r="95" ht="14.25" spans="1:10">
      <c r="A95" s="64">
        <v>92</v>
      </c>
      <c r="B95" s="65" t="s">
        <v>2822</v>
      </c>
      <c r="C95" s="67">
        <v>1.2</v>
      </c>
      <c r="D95" s="64">
        <f t="shared" si="1"/>
        <v>84</v>
      </c>
      <c r="E95" s="64">
        <v>0</v>
      </c>
      <c r="F95" s="67"/>
      <c r="H95" s="67"/>
      <c r="I95" s="8" t="s">
        <v>587</v>
      </c>
      <c r="J95" s="17"/>
    </row>
    <row r="96" ht="14.25" spans="1:10">
      <c r="A96" s="70" t="s">
        <v>63</v>
      </c>
      <c r="B96" s="71"/>
      <c r="C96" s="72">
        <f>SUM(C4:C95)</f>
        <v>157.522</v>
      </c>
      <c r="D96" s="64">
        <f>SUM(D4:D95)</f>
        <v>11026.54</v>
      </c>
      <c r="E96" s="17"/>
      <c r="F96" s="17"/>
      <c r="G96" s="17"/>
      <c r="H96" s="17"/>
      <c r="I96" s="17"/>
      <c r="J96" s="17"/>
    </row>
  </sheetData>
  <mergeCells count="6">
    <mergeCell ref="A1:J1"/>
    <mergeCell ref="A2:B2"/>
    <mergeCell ref="C2:D2"/>
    <mergeCell ref="E2:F2"/>
    <mergeCell ref="H2:J2"/>
    <mergeCell ref="A96:B96"/>
  </mergeCell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opLeftCell="A4"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5.26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4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4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4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44" t="s">
        <v>6</v>
      </c>
      <c r="D6" s="5" t="e">
        <f>SUM(F)</f>
        <v>#NAME?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ht="18.75" spans="1:9">
      <c r="A7" s="11">
        <v>1</v>
      </c>
      <c r="B7" s="45" t="s">
        <v>2823</v>
      </c>
      <c r="C7" s="46" t="s">
        <v>2824</v>
      </c>
      <c r="D7" s="47">
        <v>1.3</v>
      </c>
      <c r="E7" s="48">
        <v>91</v>
      </c>
      <c r="F7" s="48">
        <v>0</v>
      </c>
      <c r="G7" s="49"/>
      <c r="H7" s="45"/>
      <c r="I7" s="11"/>
    </row>
    <row r="8" ht="18.75" spans="1:9">
      <c r="A8" s="11">
        <v>2</v>
      </c>
      <c r="B8" s="45" t="s">
        <v>2825</v>
      </c>
      <c r="C8" s="46" t="s">
        <v>2824</v>
      </c>
      <c r="D8" s="47">
        <v>2.1</v>
      </c>
      <c r="E8" s="48">
        <v>147</v>
      </c>
      <c r="F8" s="48">
        <f>E8*0</f>
        <v>0</v>
      </c>
      <c r="G8" s="49"/>
      <c r="H8" s="45"/>
      <c r="I8" s="11"/>
    </row>
    <row r="9" ht="18.75" spans="1:9">
      <c r="A9" s="11">
        <v>3</v>
      </c>
      <c r="B9" s="45" t="s">
        <v>2826</v>
      </c>
      <c r="C9" s="46" t="s">
        <v>2824</v>
      </c>
      <c r="D9" s="47">
        <v>2.3</v>
      </c>
      <c r="E9" s="48">
        <v>161</v>
      </c>
      <c r="F9" s="48">
        <f t="shared" ref="F9:F21" si="0">E9*0</f>
        <v>0</v>
      </c>
      <c r="G9" s="49"/>
      <c r="H9" s="45"/>
      <c r="I9" s="11"/>
    </row>
    <row r="10" ht="18.75" spans="1:9">
      <c r="A10" s="11">
        <v>4</v>
      </c>
      <c r="B10" s="45" t="s">
        <v>2827</v>
      </c>
      <c r="C10" s="46" t="s">
        <v>2824</v>
      </c>
      <c r="D10" s="47">
        <v>3.5</v>
      </c>
      <c r="E10" s="48">
        <v>245</v>
      </c>
      <c r="F10" s="48">
        <f t="shared" si="0"/>
        <v>0</v>
      </c>
      <c r="G10" s="49"/>
      <c r="H10" s="45"/>
      <c r="I10" s="11"/>
    </row>
    <row r="11" ht="18.75" spans="1:9">
      <c r="A11" s="11">
        <v>5</v>
      </c>
      <c r="B11" s="47" t="s">
        <v>2828</v>
      </c>
      <c r="C11" s="46" t="s">
        <v>2824</v>
      </c>
      <c r="D11" s="47">
        <v>1.2</v>
      </c>
      <c r="E11" s="48">
        <v>84</v>
      </c>
      <c r="F11" s="48">
        <f t="shared" si="0"/>
        <v>0</v>
      </c>
      <c r="G11" s="47"/>
      <c r="H11" s="45"/>
      <c r="I11" s="11"/>
    </row>
    <row r="12" ht="18.75" spans="1:9">
      <c r="A12" s="11">
        <v>6</v>
      </c>
      <c r="B12" s="50" t="s">
        <v>1148</v>
      </c>
      <c r="C12" s="46" t="s">
        <v>2824</v>
      </c>
      <c r="D12" s="47">
        <v>0.9</v>
      </c>
      <c r="E12" s="48">
        <v>63</v>
      </c>
      <c r="F12" s="48">
        <f t="shared" si="0"/>
        <v>0</v>
      </c>
      <c r="G12" s="50"/>
      <c r="H12" s="45"/>
      <c r="I12" s="11"/>
    </row>
    <row r="13" ht="18.75" spans="1:9">
      <c r="A13" s="11">
        <v>7</v>
      </c>
      <c r="B13" s="45" t="s">
        <v>2829</v>
      </c>
      <c r="C13" s="46" t="s">
        <v>2824</v>
      </c>
      <c r="D13" s="47">
        <v>1.2</v>
      </c>
      <c r="E13" s="48">
        <v>84</v>
      </c>
      <c r="F13" s="48">
        <f t="shared" si="0"/>
        <v>0</v>
      </c>
      <c r="G13" s="49"/>
      <c r="H13" s="45"/>
      <c r="I13" s="11"/>
    </row>
    <row r="14" ht="18.75" spans="1:9">
      <c r="A14" s="11">
        <v>8</v>
      </c>
      <c r="B14" s="45" t="s">
        <v>2830</v>
      </c>
      <c r="C14" s="46" t="s">
        <v>2824</v>
      </c>
      <c r="D14" s="47">
        <v>1.6</v>
      </c>
      <c r="E14" s="48">
        <v>112</v>
      </c>
      <c r="F14" s="48">
        <f t="shared" si="0"/>
        <v>0</v>
      </c>
      <c r="G14" s="49"/>
      <c r="H14" s="45"/>
      <c r="I14" s="11"/>
    </row>
    <row r="15" ht="18.75" spans="1:9">
      <c r="A15" s="11">
        <v>9</v>
      </c>
      <c r="B15" s="45" t="s">
        <v>2831</v>
      </c>
      <c r="C15" s="46" t="s">
        <v>2824</v>
      </c>
      <c r="D15" s="47">
        <v>1.5</v>
      </c>
      <c r="E15" s="48">
        <v>105</v>
      </c>
      <c r="F15" s="48">
        <f t="shared" si="0"/>
        <v>0</v>
      </c>
      <c r="G15" s="49"/>
      <c r="H15" s="45"/>
      <c r="I15" s="11"/>
    </row>
    <row r="16" ht="18.75" spans="1:9">
      <c r="A16" s="11">
        <v>10</v>
      </c>
      <c r="B16" s="45" t="s">
        <v>2832</v>
      </c>
      <c r="C16" s="46" t="s">
        <v>2824</v>
      </c>
      <c r="D16" s="47">
        <v>2</v>
      </c>
      <c r="E16" s="48">
        <v>140</v>
      </c>
      <c r="F16" s="48">
        <f t="shared" si="0"/>
        <v>0</v>
      </c>
      <c r="G16" s="49"/>
      <c r="H16" s="45"/>
      <c r="I16" s="11"/>
    </row>
    <row r="17" ht="18.75" spans="1:9">
      <c r="A17" s="11">
        <v>11</v>
      </c>
      <c r="B17" s="45" t="s">
        <v>2833</v>
      </c>
      <c r="C17" s="46" t="s">
        <v>2824</v>
      </c>
      <c r="D17" s="47">
        <v>1.8</v>
      </c>
      <c r="E17" s="48">
        <v>126</v>
      </c>
      <c r="F17" s="48">
        <f t="shared" si="0"/>
        <v>0</v>
      </c>
      <c r="G17" s="49"/>
      <c r="H17" s="45"/>
      <c r="I17" s="11"/>
    </row>
    <row r="18" ht="18.75" spans="1:9">
      <c r="A18" s="11">
        <v>12</v>
      </c>
      <c r="B18" s="45" t="s">
        <v>2834</v>
      </c>
      <c r="C18" s="46" t="s">
        <v>2824</v>
      </c>
      <c r="D18" s="47">
        <v>2.6</v>
      </c>
      <c r="E18" s="48">
        <v>182</v>
      </c>
      <c r="F18" s="48">
        <f t="shared" si="0"/>
        <v>0</v>
      </c>
      <c r="G18" s="49"/>
      <c r="H18" s="45"/>
      <c r="I18" s="11"/>
    </row>
    <row r="19" ht="18.75" spans="1:9">
      <c r="A19" s="11">
        <v>13</v>
      </c>
      <c r="B19" s="45" t="s">
        <v>2835</v>
      </c>
      <c r="C19" s="46" t="s">
        <v>2824</v>
      </c>
      <c r="D19" s="47">
        <v>3</v>
      </c>
      <c r="E19" s="48">
        <v>210</v>
      </c>
      <c r="F19" s="48">
        <f t="shared" si="0"/>
        <v>0</v>
      </c>
      <c r="G19" s="49"/>
      <c r="H19" s="45"/>
      <c r="I19" s="11"/>
    </row>
    <row r="20" ht="18.75" spans="1:9">
      <c r="A20" s="11">
        <v>14</v>
      </c>
      <c r="B20" s="45" t="s">
        <v>2836</v>
      </c>
      <c r="C20" s="46" t="s">
        <v>2824</v>
      </c>
      <c r="D20" s="47">
        <v>1.2</v>
      </c>
      <c r="E20" s="48">
        <v>84</v>
      </c>
      <c r="F20" s="48">
        <f t="shared" si="0"/>
        <v>0</v>
      </c>
      <c r="G20" s="49"/>
      <c r="H20" s="45"/>
      <c r="I20" s="11"/>
    </row>
    <row r="21" ht="18.75" spans="1:9">
      <c r="A21" s="11">
        <v>15</v>
      </c>
      <c r="B21" s="45" t="s">
        <v>2837</v>
      </c>
      <c r="C21" s="46" t="s">
        <v>2824</v>
      </c>
      <c r="D21" s="47">
        <v>2.2</v>
      </c>
      <c r="E21" s="48">
        <v>154</v>
      </c>
      <c r="F21" s="48">
        <f t="shared" si="0"/>
        <v>0</v>
      </c>
      <c r="G21" s="49"/>
      <c r="H21" s="45"/>
      <c r="I21" s="11"/>
    </row>
    <row r="22" ht="18.75" spans="1:9">
      <c r="A22" s="11">
        <v>16</v>
      </c>
      <c r="B22" s="51" t="s">
        <v>2838</v>
      </c>
      <c r="C22" s="46" t="s">
        <v>2824</v>
      </c>
      <c r="D22" s="40">
        <v>1</v>
      </c>
      <c r="E22" s="48">
        <v>70</v>
      </c>
      <c r="F22" s="48">
        <v>0</v>
      </c>
      <c r="G22" s="45"/>
      <c r="H22" s="45"/>
      <c r="I22" s="11"/>
    </row>
    <row r="23" ht="18.75" spans="1:9">
      <c r="A23" s="11">
        <v>17</v>
      </c>
      <c r="B23" s="45" t="s">
        <v>2839</v>
      </c>
      <c r="C23" s="46" t="s">
        <v>2824</v>
      </c>
      <c r="D23" s="47">
        <v>2.8</v>
      </c>
      <c r="E23" s="48">
        <v>196</v>
      </c>
      <c r="F23" s="48">
        <f>E23*0</f>
        <v>0</v>
      </c>
      <c r="G23" s="49"/>
      <c r="H23" s="45"/>
      <c r="I23" s="54"/>
    </row>
    <row r="24" ht="18.75" spans="1:9">
      <c r="A24" s="11">
        <v>18</v>
      </c>
      <c r="B24" s="45" t="s">
        <v>2840</v>
      </c>
      <c r="C24" s="46" t="s">
        <v>2824</v>
      </c>
      <c r="D24" s="47">
        <v>2.6</v>
      </c>
      <c r="E24" s="48">
        <v>182</v>
      </c>
      <c r="F24" s="48">
        <v>0</v>
      </c>
      <c r="G24" s="45"/>
      <c r="H24" s="45"/>
      <c r="I24" s="54"/>
    </row>
    <row r="25" ht="18.75" spans="1:9">
      <c r="A25" s="11">
        <v>19</v>
      </c>
      <c r="B25" s="45" t="s">
        <v>2841</v>
      </c>
      <c r="C25" s="46" t="s">
        <v>2824</v>
      </c>
      <c r="D25" s="47">
        <v>0.7</v>
      </c>
      <c r="E25" s="48">
        <v>49</v>
      </c>
      <c r="F25" s="48">
        <f>E25*0</f>
        <v>0</v>
      </c>
      <c r="G25" s="49"/>
      <c r="H25" s="45"/>
      <c r="I25" s="11"/>
    </row>
    <row r="26" ht="18.75" spans="1:9">
      <c r="A26" s="11">
        <v>20</v>
      </c>
      <c r="B26" s="45" t="s">
        <v>2842</v>
      </c>
      <c r="C26" s="46" t="s">
        <v>2824</v>
      </c>
      <c r="D26" s="47">
        <v>1</v>
      </c>
      <c r="E26" s="48">
        <v>70</v>
      </c>
      <c r="F26" s="48">
        <v>0</v>
      </c>
      <c r="G26" s="45"/>
      <c r="H26" s="45"/>
      <c r="I26" s="11"/>
    </row>
    <row r="27" ht="18.75" spans="1:9">
      <c r="A27" s="11">
        <v>21</v>
      </c>
      <c r="B27" s="45" t="s">
        <v>2843</v>
      </c>
      <c r="C27" s="46" t="s">
        <v>2824</v>
      </c>
      <c r="D27" s="47">
        <v>1.5</v>
      </c>
      <c r="E27" s="48">
        <v>105</v>
      </c>
      <c r="F27" s="48">
        <v>0</v>
      </c>
      <c r="G27" s="49"/>
      <c r="H27" s="45"/>
      <c r="I27" s="11"/>
    </row>
    <row r="28" ht="18.75" spans="1:9">
      <c r="A28" s="11">
        <v>22</v>
      </c>
      <c r="B28" s="47" t="s">
        <v>2844</v>
      </c>
      <c r="C28" s="46" t="s">
        <v>2824</v>
      </c>
      <c r="D28" s="47">
        <v>1</v>
      </c>
      <c r="E28" s="48">
        <v>70</v>
      </c>
      <c r="F28" s="48">
        <f t="shared" ref="F28:F42" si="1">E28*0</f>
        <v>0</v>
      </c>
      <c r="G28" s="47"/>
      <c r="H28" s="45"/>
      <c r="I28" s="11"/>
    </row>
    <row r="29" ht="18.75" spans="1:9">
      <c r="A29" s="11">
        <v>23</v>
      </c>
      <c r="B29" s="45" t="s">
        <v>2845</v>
      </c>
      <c r="C29" s="46" t="s">
        <v>2824</v>
      </c>
      <c r="D29" s="47">
        <v>0.8</v>
      </c>
      <c r="E29" s="48">
        <v>56</v>
      </c>
      <c r="F29" s="48">
        <f t="shared" si="1"/>
        <v>0</v>
      </c>
      <c r="G29" s="49"/>
      <c r="H29" s="45"/>
      <c r="I29" s="11"/>
    </row>
    <row r="30" ht="18.75" spans="1:9">
      <c r="A30" s="11">
        <v>24</v>
      </c>
      <c r="B30" s="45" t="s">
        <v>2846</v>
      </c>
      <c r="C30" s="46" t="s">
        <v>2824</v>
      </c>
      <c r="D30" s="47">
        <v>2.2</v>
      </c>
      <c r="E30" s="48">
        <v>154</v>
      </c>
      <c r="F30" s="48">
        <f t="shared" si="1"/>
        <v>0</v>
      </c>
      <c r="G30" s="49"/>
      <c r="H30" s="45"/>
      <c r="I30" s="11"/>
    </row>
    <row r="31" ht="18.75" spans="1:9">
      <c r="A31" s="11">
        <v>25</v>
      </c>
      <c r="B31" s="45" t="s">
        <v>2847</v>
      </c>
      <c r="C31" s="46" t="s">
        <v>2824</v>
      </c>
      <c r="D31" s="47">
        <v>2.6</v>
      </c>
      <c r="E31" s="48">
        <v>182</v>
      </c>
      <c r="F31" s="48">
        <f t="shared" si="1"/>
        <v>0</v>
      </c>
      <c r="G31" s="49"/>
      <c r="H31" s="45"/>
      <c r="I31" s="11"/>
    </row>
    <row r="32" ht="18.75" spans="1:9">
      <c r="A32" s="11">
        <v>26</v>
      </c>
      <c r="B32" s="45" t="s">
        <v>2848</v>
      </c>
      <c r="C32" s="46" t="s">
        <v>2824</v>
      </c>
      <c r="D32" s="47">
        <v>1.5</v>
      </c>
      <c r="E32" s="48">
        <v>105</v>
      </c>
      <c r="F32" s="48">
        <f t="shared" si="1"/>
        <v>0</v>
      </c>
      <c r="G32" s="49"/>
      <c r="H32" s="45"/>
      <c r="I32" s="11"/>
    </row>
    <row r="33" ht="18.75" spans="1:9">
      <c r="A33" s="11">
        <v>27</v>
      </c>
      <c r="B33" s="45" t="s">
        <v>2849</v>
      </c>
      <c r="C33" s="46" t="s">
        <v>2824</v>
      </c>
      <c r="D33" s="47">
        <v>1.8</v>
      </c>
      <c r="E33" s="48">
        <v>126</v>
      </c>
      <c r="F33" s="48">
        <f t="shared" si="1"/>
        <v>0</v>
      </c>
      <c r="G33" s="49"/>
      <c r="H33" s="45"/>
      <c r="I33" s="11"/>
    </row>
    <row r="34" ht="18.75" spans="1:9">
      <c r="A34" s="11">
        <v>28</v>
      </c>
      <c r="B34" s="45" t="s">
        <v>2850</v>
      </c>
      <c r="C34" s="46" t="s">
        <v>2824</v>
      </c>
      <c r="D34" s="47">
        <v>1.4</v>
      </c>
      <c r="E34" s="48">
        <v>98</v>
      </c>
      <c r="F34" s="48">
        <f t="shared" si="1"/>
        <v>0</v>
      </c>
      <c r="G34" s="49"/>
      <c r="H34" s="45"/>
      <c r="I34" s="11"/>
    </row>
    <row r="35" ht="18.75" spans="1:9">
      <c r="A35" s="11">
        <v>29</v>
      </c>
      <c r="B35" s="47" t="s">
        <v>2851</v>
      </c>
      <c r="C35" s="46" t="s">
        <v>2824</v>
      </c>
      <c r="D35" s="47">
        <v>2</v>
      </c>
      <c r="E35" s="48">
        <v>140</v>
      </c>
      <c r="F35" s="48">
        <f t="shared" si="1"/>
        <v>0</v>
      </c>
      <c r="G35" s="52"/>
      <c r="H35" s="47"/>
      <c r="I35" s="11"/>
    </row>
    <row r="36" ht="18.75" spans="1:9">
      <c r="A36" s="11">
        <v>30</v>
      </c>
      <c r="B36" s="47" t="s">
        <v>2852</v>
      </c>
      <c r="C36" s="46" t="s">
        <v>2824</v>
      </c>
      <c r="D36" s="47">
        <v>1.2</v>
      </c>
      <c r="E36" s="48">
        <v>84</v>
      </c>
      <c r="F36" s="48">
        <f t="shared" si="1"/>
        <v>0</v>
      </c>
      <c r="G36" s="52"/>
      <c r="H36" s="47"/>
      <c r="I36" s="11"/>
    </row>
    <row r="37" ht="18.75" spans="1:9">
      <c r="A37" s="11">
        <v>31</v>
      </c>
      <c r="B37" s="47" t="s">
        <v>2853</v>
      </c>
      <c r="C37" s="46" t="s">
        <v>2824</v>
      </c>
      <c r="D37" s="47">
        <v>1.1</v>
      </c>
      <c r="E37" s="48">
        <v>77</v>
      </c>
      <c r="F37" s="48">
        <f t="shared" si="1"/>
        <v>0</v>
      </c>
      <c r="G37" s="52"/>
      <c r="H37" s="47"/>
      <c r="I37" s="11"/>
    </row>
    <row r="38" ht="18.75" spans="1:9">
      <c r="A38" s="11">
        <v>32</v>
      </c>
      <c r="B38" s="47" t="s">
        <v>2854</v>
      </c>
      <c r="C38" s="46" t="s">
        <v>2824</v>
      </c>
      <c r="D38" s="47">
        <v>2.3</v>
      </c>
      <c r="E38" s="48">
        <v>161</v>
      </c>
      <c r="F38" s="48">
        <f t="shared" si="1"/>
        <v>0</v>
      </c>
      <c r="G38" s="52"/>
      <c r="H38" s="47"/>
      <c r="I38" s="11"/>
    </row>
    <row r="39" ht="18.75" spans="1:9">
      <c r="A39" s="11">
        <v>33</v>
      </c>
      <c r="B39" s="45" t="s">
        <v>2855</v>
      </c>
      <c r="C39" s="46" t="s">
        <v>2824</v>
      </c>
      <c r="D39" s="47">
        <v>1.6</v>
      </c>
      <c r="E39" s="48">
        <v>112</v>
      </c>
      <c r="F39" s="48">
        <f t="shared" si="1"/>
        <v>0</v>
      </c>
      <c r="G39" s="49"/>
      <c r="H39" s="45"/>
      <c r="I39" s="11"/>
    </row>
    <row r="40" ht="18.75" spans="1:9">
      <c r="A40" s="11">
        <v>34</v>
      </c>
      <c r="B40" s="45" t="s">
        <v>2856</v>
      </c>
      <c r="C40" s="46" t="s">
        <v>2824</v>
      </c>
      <c r="D40" s="47">
        <v>2</v>
      </c>
      <c r="E40" s="48">
        <v>140</v>
      </c>
      <c r="F40" s="48">
        <f t="shared" si="1"/>
        <v>0</v>
      </c>
      <c r="G40" s="49"/>
      <c r="H40" s="45"/>
      <c r="I40" s="11"/>
    </row>
    <row r="41" ht="18.75" spans="1:9">
      <c r="A41" s="11">
        <v>35</v>
      </c>
      <c r="B41" s="45" t="s">
        <v>2857</v>
      </c>
      <c r="C41" s="46" t="s">
        <v>2824</v>
      </c>
      <c r="D41" s="47">
        <v>1.5</v>
      </c>
      <c r="E41" s="48">
        <v>105</v>
      </c>
      <c r="F41" s="48">
        <f t="shared" si="1"/>
        <v>0</v>
      </c>
      <c r="G41" s="49"/>
      <c r="H41" s="45"/>
      <c r="I41" s="11"/>
    </row>
    <row r="42" ht="18.75" spans="1:9">
      <c r="A42" s="11">
        <v>36</v>
      </c>
      <c r="B42" s="45" t="s">
        <v>2858</v>
      </c>
      <c r="C42" s="46" t="s">
        <v>2824</v>
      </c>
      <c r="D42" s="47">
        <v>2.6</v>
      </c>
      <c r="E42" s="48">
        <v>182</v>
      </c>
      <c r="F42" s="48">
        <f t="shared" si="1"/>
        <v>0</v>
      </c>
      <c r="G42" s="49"/>
      <c r="H42" s="45"/>
      <c r="I42" s="11"/>
    </row>
    <row r="43" ht="18.75" spans="1:9">
      <c r="A43" s="11">
        <v>37</v>
      </c>
      <c r="B43" s="45" t="s">
        <v>2859</v>
      </c>
      <c r="C43" s="46" t="s">
        <v>2824</v>
      </c>
      <c r="D43" s="47">
        <v>1.2</v>
      </c>
      <c r="E43" s="48">
        <v>84</v>
      </c>
      <c r="F43" s="48">
        <v>0</v>
      </c>
      <c r="G43" s="45"/>
      <c r="H43" s="45"/>
      <c r="I43" s="11"/>
    </row>
    <row r="44" ht="18.75" spans="1:9">
      <c r="A44" s="11">
        <v>38</v>
      </c>
      <c r="B44" s="45" t="s">
        <v>339</v>
      </c>
      <c r="C44" s="46" t="s">
        <v>2824</v>
      </c>
      <c r="D44" s="47">
        <v>1</v>
      </c>
      <c r="E44" s="48">
        <v>70</v>
      </c>
      <c r="F44" s="48">
        <v>0</v>
      </c>
      <c r="G44" s="45"/>
      <c r="H44" s="45"/>
      <c r="I44" s="11"/>
    </row>
    <row r="45" ht="18.75" spans="1:9">
      <c r="A45" s="11">
        <v>39</v>
      </c>
      <c r="B45" s="45" t="s">
        <v>345</v>
      </c>
      <c r="C45" s="46" t="s">
        <v>2824</v>
      </c>
      <c r="D45" s="47">
        <v>1.2</v>
      </c>
      <c r="E45" s="48">
        <v>84</v>
      </c>
      <c r="F45" s="48">
        <f>E45*0</f>
        <v>0</v>
      </c>
      <c r="G45" s="49"/>
      <c r="H45" s="45"/>
      <c r="I45" s="11"/>
    </row>
    <row r="46" ht="18.75" spans="1:9">
      <c r="A46" s="11">
        <v>40</v>
      </c>
      <c r="B46" s="45" t="s">
        <v>2860</v>
      </c>
      <c r="C46" s="46" t="s">
        <v>2824</v>
      </c>
      <c r="D46" s="47">
        <v>1.5</v>
      </c>
      <c r="E46" s="48">
        <v>105</v>
      </c>
      <c r="F46" s="48">
        <v>0</v>
      </c>
      <c r="G46" s="49"/>
      <c r="H46" s="45"/>
      <c r="I46" s="11"/>
    </row>
    <row r="47" ht="18.75" spans="1:9">
      <c r="A47" s="11">
        <v>41</v>
      </c>
      <c r="B47" s="45" t="s">
        <v>2861</v>
      </c>
      <c r="C47" s="46" t="s">
        <v>2824</v>
      </c>
      <c r="D47" s="47">
        <v>1.5</v>
      </c>
      <c r="E47" s="48">
        <v>105</v>
      </c>
      <c r="F47" s="48">
        <f t="shared" ref="F47:F62" si="2">E47*0</f>
        <v>0</v>
      </c>
      <c r="G47" s="49"/>
      <c r="H47" s="45"/>
      <c r="I47" s="11"/>
    </row>
    <row r="48" ht="18.75" spans="1:9">
      <c r="A48" s="11">
        <v>42</v>
      </c>
      <c r="B48" s="45" t="s">
        <v>2862</v>
      </c>
      <c r="C48" s="46" t="s">
        <v>2824</v>
      </c>
      <c r="D48" s="47">
        <v>1.64</v>
      </c>
      <c r="E48" s="48">
        <v>114.8</v>
      </c>
      <c r="F48" s="48">
        <f t="shared" si="2"/>
        <v>0</v>
      </c>
      <c r="G48" s="49"/>
      <c r="H48" s="45"/>
      <c r="I48" s="11"/>
    </row>
    <row r="49" ht="18.75" spans="1:9">
      <c r="A49" s="11">
        <v>43</v>
      </c>
      <c r="B49" s="45" t="s">
        <v>2863</v>
      </c>
      <c r="C49" s="46" t="s">
        <v>2824</v>
      </c>
      <c r="D49" s="47">
        <v>1.6</v>
      </c>
      <c r="E49" s="48">
        <v>112</v>
      </c>
      <c r="F49" s="48">
        <f t="shared" si="2"/>
        <v>0</v>
      </c>
      <c r="G49" s="49"/>
      <c r="H49" s="45"/>
      <c r="I49" s="11"/>
    </row>
    <row r="50" ht="18.75" spans="1:9">
      <c r="A50" s="11">
        <v>44</v>
      </c>
      <c r="B50" s="45" t="s">
        <v>2864</v>
      </c>
      <c r="C50" s="46" t="s">
        <v>2824</v>
      </c>
      <c r="D50" s="47">
        <v>1.3</v>
      </c>
      <c r="E50" s="48">
        <v>91</v>
      </c>
      <c r="F50" s="48">
        <f t="shared" si="2"/>
        <v>0</v>
      </c>
      <c r="G50" s="49"/>
      <c r="H50" s="45"/>
      <c r="I50" s="11"/>
    </row>
    <row r="51" ht="18.75" spans="1:9">
      <c r="A51" s="11">
        <v>45</v>
      </c>
      <c r="B51" s="45" t="s">
        <v>2865</v>
      </c>
      <c r="C51" s="46" t="s">
        <v>2824</v>
      </c>
      <c r="D51" s="47">
        <v>1</v>
      </c>
      <c r="E51" s="48">
        <v>70</v>
      </c>
      <c r="F51" s="48">
        <f t="shared" si="2"/>
        <v>0</v>
      </c>
      <c r="G51" s="49"/>
      <c r="H51" s="45"/>
      <c r="I51" s="11"/>
    </row>
    <row r="52" ht="18.75" spans="1:9">
      <c r="A52" s="11">
        <v>46</v>
      </c>
      <c r="B52" s="45" t="s">
        <v>2866</v>
      </c>
      <c r="C52" s="46" t="s">
        <v>2824</v>
      </c>
      <c r="D52" s="47">
        <v>0.8</v>
      </c>
      <c r="E52" s="48">
        <v>56</v>
      </c>
      <c r="F52" s="48">
        <f t="shared" si="2"/>
        <v>0</v>
      </c>
      <c r="G52" s="49"/>
      <c r="H52" s="45"/>
      <c r="I52" s="11"/>
    </row>
    <row r="53" ht="18.75" spans="1:9">
      <c r="A53" s="11">
        <v>47</v>
      </c>
      <c r="B53" s="45" t="s">
        <v>2867</v>
      </c>
      <c r="C53" s="46" t="s">
        <v>2824</v>
      </c>
      <c r="D53" s="47">
        <v>1.5</v>
      </c>
      <c r="E53" s="48">
        <v>105</v>
      </c>
      <c r="F53" s="48">
        <f t="shared" si="2"/>
        <v>0</v>
      </c>
      <c r="G53" s="49"/>
      <c r="H53" s="45"/>
      <c r="I53" s="11"/>
    </row>
    <row r="54" ht="18.75" spans="1:9">
      <c r="A54" s="11">
        <v>48</v>
      </c>
      <c r="B54" s="45" t="s">
        <v>2868</v>
      </c>
      <c r="C54" s="46" t="s">
        <v>2824</v>
      </c>
      <c r="D54" s="47">
        <v>2.3</v>
      </c>
      <c r="E54" s="48">
        <v>161</v>
      </c>
      <c r="F54" s="48">
        <f t="shared" si="2"/>
        <v>0</v>
      </c>
      <c r="G54" s="49"/>
      <c r="H54" s="45"/>
      <c r="I54" s="11"/>
    </row>
    <row r="55" ht="18.75" spans="1:9">
      <c r="A55" s="11">
        <v>49</v>
      </c>
      <c r="B55" s="45" t="s">
        <v>2869</v>
      </c>
      <c r="C55" s="46" t="s">
        <v>2824</v>
      </c>
      <c r="D55" s="47">
        <v>3</v>
      </c>
      <c r="E55" s="48">
        <v>210</v>
      </c>
      <c r="F55" s="48">
        <f t="shared" si="2"/>
        <v>0</v>
      </c>
      <c r="G55" s="49"/>
      <c r="H55" s="45"/>
      <c r="I55" s="11"/>
    </row>
    <row r="56" ht="18.75" spans="1:9">
      <c r="A56" s="11">
        <v>50</v>
      </c>
      <c r="B56" s="45" t="s">
        <v>2870</v>
      </c>
      <c r="C56" s="46" t="s">
        <v>2824</v>
      </c>
      <c r="D56" s="47">
        <v>1.2</v>
      </c>
      <c r="E56" s="48">
        <v>84</v>
      </c>
      <c r="F56" s="48">
        <f t="shared" si="2"/>
        <v>0</v>
      </c>
      <c r="G56" s="49"/>
      <c r="H56" s="45"/>
      <c r="I56" s="11"/>
    </row>
    <row r="57" ht="18.75" spans="1:9">
      <c r="A57" s="11">
        <v>51</v>
      </c>
      <c r="B57" s="45" t="s">
        <v>2871</v>
      </c>
      <c r="C57" s="46" t="s">
        <v>2824</v>
      </c>
      <c r="D57" s="47">
        <v>1</v>
      </c>
      <c r="E57" s="48">
        <v>70</v>
      </c>
      <c r="F57" s="48">
        <f t="shared" si="2"/>
        <v>0</v>
      </c>
      <c r="G57" s="49"/>
      <c r="H57" s="45"/>
      <c r="I57" s="11"/>
    </row>
    <row r="58" ht="18.75" spans="1:9">
      <c r="A58" s="11">
        <v>52</v>
      </c>
      <c r="B58" s="45" t="s">
        <v>2872</v>
      </c>
      <c r="C58" s="46" t="s">
        <v>2824</v>
      </c>
      <c r="D58" s="47">
        <v>1</v>
      </c>
      <c r="E58" s="48">
        <v>70</v>
      </c>
      <c r="F58" s="48">
        <f t="shared" si="2"/>
        <v>0</v>
      </c>
      <c r="G58" s="49"/>
      <c r="H58" s="45"/>
      <c r="I58" s="11"/>
    </row>
    <row r="59" ht="18.75" spans="1:9">
      <c r="A59" s="11">
        <v>53</v>
      </c>
      <c r="B59" s="45" t="s">
        <v>2873</v>
      </c>
      <c r="C59" s="46" t="s">
        <v>2824</v>
      </c>
      <c r="D59" s="47">
        <v>2</v>
      </c>
      <c r="E59" s="48">
        <v>140</v>
      </c>
      <c r="F59" s="48">
        <f t="shared" si="2"/>
        <v>0</v>
      </c>
      <c r="G59" s="49"/>
      <c r="H59" s="45"/>
      <c r="I59" s="11"/>
    </row>
    <row r="60" ht="18.75" spans="1:9">
      <c r="A60" s="11">
        <v>54</v>
      </c>
      <c r="B60" s="45" t="s">
        <v>2874</v>
      </c>
      <c r="C60" s="46" t="s">
        <v>2824</v>
      </c>
      <c r="D60" s="47">
        <v>1.2</v>
      </c>
      <c r="E60" s="48">
        <v>84</v>
      </c>
      <c r="F60" s="48">
        <f t="shared" si="2"/>
        <v>0</v>
      </c>
      <c r="G60" s="49"/>
      <c r="H60" s="45"/>
      <c r="I60" s="11"/>
    </row>
    <row r="61" ht="18.75" spans="1:9">
      <c r="A61" s="11">
        <v>55</v>
      </c>
      <c r="B61" s="45" t="s">
        <v>2875</v>
      </c>
      <c r="C61" s="46" t="s">
        <v>2824</v>
      </c>
      <c r="D61" s="47">
        <v>1</v>
      </c>
      <c r="E61" s="48">
        <v>70</v>
      </c>
      <c r="F61" s="48">
        <f t="shared" si="2"/>
        <v>0</v>
      </c>
      <c r="G61" s="53"/>
      <c r="H61" s="45"/>
      <c r="I61" s="11"/>
    </row>
    <row r="62" ht="18.75" spans="1:9">
      <c r="A62" s="11">
        <v>56</v>
      </c>
      <c r="B62" s="45" t="s">
        <v>2876</v>
      </c>
      <c r="C62" s="46" t="s">
        <v>2824</v>
      </c>
      <c r="D62" s="47">
        <v>0.45</v>
      </c>
      <c r="E62" s="48">
        <v>31.5</v>
      </c>
      <c r="F62" s="48">
        <f t="shared" si="2"/>
        <v>0</v>
      </c>
      <c r="G62" s="49"/>
      <c r="H62" s="45"/>
      <c r="I62" s="11"/>
    </row>
    <row r="63" ht="18.75" spans="1:9">
      <c r="A63" s="11">
        <v>57</v>
      </c>
      <c r="B63" s="45" t="s">
        <v>2877</v>
      </c>
      <c r="C63" s="46" t="s">
        <v>2824</v>
      </c>
      <c r="D63" s="47">
        <v>1.5</v>
      </c>
      <c r="E63" s="48">
        <v>105</v>
      </c>
      <c r="F63" s="48">
        <v>0</v>
      </c>
      <c r="G63" s="49"/>
      <c r="H63" s="45"/>
      <c r="I63" s="11"/>
    </row>
    <row r="64" ht="18.75" spans="1:9">
      <c r="A64" s="11">
        <v>58</v>
      </c>
      <c r="B64" s="45" t="s">
        <v>2878</v>
      </c>
      <c r="C64" s="46" t="s">
        <v>2824</v>
      </c>
      <c r="D64" s="47">
        <v>0.5</v>
      </c>
      <c r="E64" s="48">
        <v>35</v>
      </c>
      <c r="F64" s="48">
        <f t="shared" ref="F64:F79" si="3">E64*0</f>
        <v>0</v>
      </c>
      <c r="G64" s="49"/>
      <c r="H64" s="45"/>
      <c r="I64" s="11"/>
    </row>
    <row r="65" ht="18.75" spans="1:9">
      <c r="A65" s="11">
        <v>59</v>
      </c>
      <c r="B65" s="45" t="s">
        <v>2879</v>
      </c>
      <c r="C65" s="46" t="s">
        <v>2824</v>
      </c>
      <c r="D65" s="47">
        <v>2.5</v>
      </c>
      <c r="E65" s="48">
        <v>175</v>
      </c>
      <c r="F65" s="48">
        <f t="shared" si="3"/>
        <v>0</v>
      </c>
      <c r="G65" s="49"/>
      <c r="H65" s="45"/>
      <c r="I65" s="11"/>
    </row>
    <row r="66" ht="18.75" spans="1:9">
      <c r="A66" s="11">
        <v>60</v>
      </c>
      <c r="B66" s="45" t="s">
        <v>2880</v>
      </c>
      <c r="C66" s="46" t="s">
        <v>2824</v>
      </c>
      <c r="D66" s="47">
        <v>1</v>
      </c>
      <c r="E66" s="48">
        <v>70</v>
      </c>
      <c r="F66" s="48">
        <f t="shared" si="3"/>
        <v>0</v>
      </c>
      <c r="G66" s="49"/>
      <c r="H66" s="45"/>
      <c r="I66" s="11"/>
    </row>
    <row r="67" ht="18.75" spans="1:9">
      <c r="A67" s="11">
        <v>61</v>
      </c>
      <c r="B67" s="45" t="s">
        <v>2881</v>
      </c>
      <c r="C67" s="46" t="s">
        <v>2824</v>
      </c>
      <c r="D67" s="47">
        <v>1.5</v>
      </c>
      <c r="E67" s="48">
        <v>105</v>
      </c>
      <c r="F67" s="48">
        <f t="shared" si="3"/>
        <v>0</v>
      </c>
      <c r="G67" s="49"/>
      <c r="H67" s="45"/>
      <c r="I67" s="11"/>
    </row>
    <row r="68" ht="18.75" spans="1:9">
      <c r="A68" s="11">
        <v>62</v>
      </c>
      <c r="B68" s="45" t="s">
        <v>2882</v>
      </c>
      <c r="C68" s="46" t="s">
        <v>2824</v>
      </c>
      <c r="D68" s="47">
        <v>1.8</v>
      </c>
      <c r="E68" s="48">
        <v>126</v>
      </c>
      <c r="F68" s="48">
        <f t="shared" si="3"/>
        <v>0</v>
      </c>
      <c r="G68" s="49"/>
      <c r="H68" s="45"/>
      <c r="I68" s="11"/>
    </row>
    <row r="69" ht="18.75" spans="1:9">
      <c r="A69" s="11">
        <v>63</v>
      </c>
      <c r="B69" s="45" t="s">
        <v>2883</v>
      </c>
      <c r="C69" s="46" t="s">
        <v>2824</v>
      </c>
      <c r="D69" s="47">
        <v>1.5</v>
      </c>
      <c r="E69" s="48">
        <v>105</v>
      </c>
      <c r="F69" s="48">
        <f t="shared" si="3"/>
        <v>0</v>
      </c>
      <c r="G69" s="49"/>
      <c r="H69" s="45"/>
      <c r="I69" s="11"/>
    </row>
    <row r="70" ht="18.75" spans="1:9">
      <c r="A70" s="11">
        <v>64</v>
      </c>
      <c r="B70" s="55" t="s">
        <v>2884</v>
      </c>
      <c r="C70" s="46" t="s">
        <v>2824</v>
      </c>
      <c r="D70" s="47">
        <v>1</v>
      </c>
      <c r="E70" s="48">
        <v>70</v>
      </c>
      <c r="F70" s="48">
        <f t="shared" si="3"/>
        <v>0</v>
      </c>
      <c r="G70" s="49"/>
      <c r="H70" s="45"/>
      <c r="I70" s="11"/>
    </row>
    <row r="71" ht="18.75" spans="1:9">
      <c r="A71" s="11">
        <v>65</v>
      </c>
      <c r="B71" s="55" t="s">
        <v>2885</v>
      </c>
      <c r="C71" s="46" t="s">
        <v>2824</v>
      </c>
      <c r="D71" s="47">
        <v>1</v>
      </c>
      <c r="E71" s="48">
        <v>70</v>
      </c>
      <c r="F71" s="48">
        <f t="shared" si="3"/>
        <v>0</v>
      </c>
      <c r="G71" s="49"/>
      <c r="H71" s="45"/>
      <c r="I71" s="11"/>
    </row>
    <row r="72" ht="18.75" spans="1:9">
      <c r="A72" s="11">
        <v>66</v>
      </c>
      <c r="B72" s="55" t="s">
        <v>2886</v>
      </c>
      <c r="C72" s="46" t="s">
        <v>2824</v>
      </c>
      <c r="D72" s="47">
        <v>1.2</v>
      </c>
      <c r="E72" s="48">
        <v>84</v>
      </c>
      <c r="F72" s="48">
        <f t="shared" si="3"/>
        <v>0</v>
      </c>
      <c r="G72" s="49"/>
      <c r="H72" s="45"/>
      <c r="I72" s="11"/>
    </row>
    <row r="73" ht="18.75" spans="1:9">
      <c r="A73" s="11">
        <v>67</v>
      </c>
      <c r="B73" s="45" t="s">
        <v>2887</v>
      </c>
      <c r="C73" s="46" t="s">
        <v>2824</v>
      </c>
      <c r="D73" s="47">
        <v>1.3</v>
      </c>
      <c r="E73" s="48">
        <v>91</v>
      </c>
      <c r="F73" s="48">
        <f t="shared" si="3"/>
        <v>0</v>
      </c>
      <c r="G73" s="49"/>
      <c r="H73" s="45"/>
      <c r="I73" s="11"/>
    </row>
    <row r="74" ht="18.75" spans="1:9">
      <c r="A74" s="11">
        <v>68</v>
      </c>
      <c r="B74" s="45" t="s">
        <v>2888</v>
      </c>
      <c r="C74" s="46" t="s">
        <v>2824</v>
      </c>
      <c r="D74" s="47">
        <v>3.15</v>
      </c>
      <c r="E74" s="48">
        <v>220.5</v>
      </c>
      <c r="F74" s="48">
        <f t="shared" si="3"/>
        <v>0</v>
      </c>
      <c r="G74" s="49"/>
      <c r="H74" s="45"/>
      <c r="I74" s="11"/>
    </row>
    <row r="75" ht="18.75" spans="1:9">
      <c r="A75" s="11">
        <v>69</v>
      </c>
      <c r="B75" s="45" t="s">
        <v>2889</v>
      </c>
      <c r="C75" s="46" t="s">
        <v>2824</v>
      </c>
      <c r="D75" s="47">
        <v>1</v>
      </c>
      <c r="E75" s="48">
        <v>70</v>
      </c>
      <c r="F75" s="48">
        <f t="shared" si="3"/>
        <v>0</v>
      </c>
      <c r="G75" s="49"/>
      <c r="H75" s="45"/>
      <c r="I75" s="11"/>
    </row>
    <row r="76" ht="18.75" spans="1:9">
      <c r="A76" s="11">
        <v>70</v>
      </c>
      <c r="B76" s="45" t="s">
        <v>2890</v>
      </c>
      <c r="C76" s="46" t="s">
        <v>2824</v>
      </c>
      <c r="D76" s="47">
        <v>2</v>
      </c>
      <c r="E76" s="48">
        <v>140</v>
      </c>
      <c r="F76" s="48">
        <f t="shared" si="3"/>
        <v>0</v>
      </c>
      <c r="G76" s="49"/>
      <c r="H76" s="45"/>
      <c r="I76" s="11"/>
    </row>
    <row r="77" ht="18.75" spans="1:9">
      <c r="A77" s="11">
        <v>71</v>
      </c>
      <c r="B77" s="45" t="s">
        <v>2891</v>
      </c>
      <c r="C77" s="46" t="s">
        <v>2824</v>
      </c>
      <c r="D77" s="47">
        <v>1</v>
      </c>
      <c r="E77" s="48">
        <v>70</v>
      </c>
      <c r="F77" s="48">
        <f t="shared" si="3"/>
        <v>0</v>
      </c>
      <c r="G77" s="49"/>
      <c r="H77" s="45"/>
      <c r="I77" s="11"/>
    </row>
    <row r="78" ht="18.75" spans="1:9">
      <c r="A78" s="11">
        <v>72</v>
      </c>
      <c r="B78" s="45" t="s">
        <v>2892</v>
      </c>
      <c r="C78" s="46" t="s">
        <v>2824</v>
      </c>
      <c r="D78" s="47">
        <v>2.3</v>
      </c>
      <c r="E78" s="48">
        <v>161</v>
      </c>
      <c r="F78" s="48">
        <f t="shared" si="3"/>
        <v>0</v>
      </c>
      <c r="G78" s="49"/>
      <c r="H78" s="45"/>
      <c r="I78" s="11"/>
    </row>
    <row r="79" ht="18.75" spans="1:9">
      <c r="A79" s="11">
        <v>73</v>
      </c>
      <c r="B79" s="45" t="s">
        <v>2893</v>
      </c>
      <c r="C79" s="46" t="s">
        <v>2824</v>
      </c>
      <c r="D79" s="47">
        <v>2</v>
      </c>
      <c r="E79" s="48">
        <v>140</v>
      </c>
      <c r="F79" s="48">
        <f t="shared" si="3"/>
        <v>0</v>
      </c>
      <c r="G79" s="49"/>
      <c r="H79" s="45"/>
      <c r="I79" s="11"/>
    </row>
    <row r="80" ht="18.75" spans="1:9">
      <c r="A80" s="11">
        <v>74</v>
      </c>
      <c r="B80" s="45" t="s">
        <v>2894</v>
      </c>
      <c r="C80" s="46" t="s">
        <v>2824</v>
      </c>
      <c r="D80" s="47">
        <v>3</v>
      </c>
      <c r="E80" s="48">
        <v>210</v>
      </c>
      <c r="F80" s="48">
        <v>0</v>
      </c>
      <c r="G80" s="49"/>
      <c r="H80" s="45"/>
      <c r="I80" s="11"/>
    </row>
    <row r="81" ht="18.75" spans="1:9">
      <c r="A81" s="11">
        <v>75</v>
      </c>
      <c r="B81" s="45" t="s">
        <v>2895</v>
      </c>
      <c r="C81" s="46" t="s">
        <v>2824</v>
      </c>
      <c r="D81" s="47">
        <v>1</v>
      </c>
      <c r="E81" s="48">
        <v>70</v>
      </c>
      <c r="F81" s="48">
        <f t="shared" ref="F81:F96" si="4">E81*0</f>
        <v>0</v>
      </c>
      <c r="G81" s="49"/>
      <c r="H81" s="45"/>
      <c r="I81" s="11"/>
    </row>
    <row r="82" ht="18.75" spans="1:9">
      <c r="A82" s="11">
        <v>76</v>
      </c>
      <c r="B82" s="45" t="s">
        <v>2896</v>
      </c>
      <c r="C82" s="46" t="s">
        <v>2897</v>
      </c>
      <c r="D82" s="47">
        <v>1</v>
      </c>
      <c r="E82" s="48">
        <v>70</v>
      </c>
      <c r="F82" s="48">
        <f t="shared" si="4"/>
        <v>0</v>
      </c>
      <c r="G82" s="49"/>
      <c r="H82" s="45"/>
      <c r="I82" s="11"/>
    </row>
    <row r="83" ht="18.75" spans="1:9">
      <c r="A83" s="11">
        <v>77</v>
      </c>
      <c r="B83" s="45" t="s">
        <v>2898</v>
      </c>
      <c r="C83" s="46" t="s">
        <v>2897</v>
      </c>
      <c r="D83" s="47">
        <v>1.8</v>
      </c>
      <c r="E83" s="48">
        <v>126</v>
      </c>
      <c r="F83" s="48">
        <f t="shared" si="4"/>
        <v>0</v>
      </c>
      <c r="G83" s="49"/>
      <c r="H83" s="45"/>
      <c r="I83" s="11"/>
    </row>
    <row r="84" ht="18.75" spans="1:9">
      <c r="A84" s="11">
        <v>78</v>
      </c>
      <c r="B84" s="45" t="s">
        <v>2899</v>
      </c>
      <c r="C84" s="46" t="s">
        <v>2897</v>
      </c>
      <c r="D84" s="47">
        <v>1.5</v>
      </c>
      <c r="E84" s="48">
        <v>105</v>
      </c>
      <c r="F84" s="48">
        <f t="shared" si="4"/>
        <v>0</v>
      </c>
      <c r="G84" s="49"/>
      <c r="H84" s="45"/>
      <c r="I84" s="11"/>
    </row>
    <row r="85" ht="18.75" spans="1:9">
      <c r="A85" s="11">
        <v>79</v>
      </c>
      <c r="B85" s="45" t="s">
        <v>2900</v>
      </c>
      <c r="C85" s="46" t="s">
        <v>2897</v>
      </c>
      <c r="D85" s="47">
        <v>2.3</v>
      </c>
      <c r="E85" s="48">
        <v>161</v>
      </c>
      <c r="F85" s="48">
        <f t="shared" si="4"/>
        <v>0</v>
      </c>
      <c r="G85" s="49"/>
      <c r="H85" s="45"/>
      <c r="I85" s="11"/>
    </row>
    <row r="86" ht="18.75" spans="1:9">
      <c r="A86" s="11">
        <v>80</v>
      </c>
      <c r="B86" s="45" t="s">
        <v>2901</v>
      </c>
      <c r="C86" s="46" t="s">
        <v>2897</v>
      </c>
      <c r="D86" s="47">
        <v>0.8</v>
      </c>
      <c r="E86" s="48">
        <v>56</v>
      </c>
      <c r="F86" s="48">
        <f t="shared" si="4"/>
        <v>0</v>
      </c>
      <c r="G86" s="49"/>
      <c r="H86" s="45"/>
      <c r="I86" s="11"/>
    </row>
    <row r="87" ht="18.75" spans="1:9">
      <c r="A87" s="11">
        <v>81</v>
      </c>
      <c r="B87" s="45" t="s">
        <v>2902</v>
      </c>
      <c r="C87" s="46" t="s">
        <v>2897</v>
      </c>
      <c r="D87" s="47">
        <v>1.3</v>
      </c>
      <c r="E87" s="48">
        <v>91</v>
      </c>
      <c r="F87" s="48">
        <f t="shared" si="4"/>
        <v>0</v>
      </c>
      <c r="G87" s="49"/>
      <c r="H87" s="45"/>
      <c r="I87" s="11"/>
    </row>
    <row r="88" ht="18.75" spans="1:9">
      <c r="A88" s="11">
        <v>82</v>
      </c>
      <c r="B88" s="45" t="s">
        <v>2903</v>
      </c>
      <c r="C88" s="46" t="s">
        <v>2897</v>
      </c>
      <c r="D88" s="47">
        <v>2.8</v>
      </c>
      <c r="E88" s="48">
        <v>196</v>
      </c>
      <c r="F88" s="48">
        <f t="shared" si="4"/>
        <v>0</v>
      </c>
      <c r="G88" s="49"/>
      <c r="H88" s="45"/>
      <c r="I88" s="11"/>
    </row>
    <row r="89" ht="18.75" spans="1:9">
      <c r="A89" s="11">
        <v>83</v>
      </c>
      <c r="B89" s="45" t="s">
        <v>2904</v>
      </c>
      <c r="C89" s="46" t="s">
        <v>2897</v>
      </c>
      <c r="D89" s="47">
        <v>0.5</v>
      </c>
      <c r="E89" s="48">
        <v>35</v>
      </c>
      <c r="F89" s="48">
        <f t="shared" si="4"/>
        <v>0</v>
      </c>
      <c r="G89" s="49"/>
      <c r="H89" s="45"/>
      <c r="I89" s="11"/>
    </row>
    <row r="90" ht="18.75" spans="1:9">
      <c r="A90" s="11">
        <v>84</v>
      </c>
      <c r="B90" s="45" t="s">
        <v>2905</v>
      </c>
      <c r="C90" s="46" t="s">
        <v>2897</v>
      </c>
      <c r="D90" s="47">
        <v>2.5</v>
      </c>
      <c r="E90" s="48">
        <v>175</v>
      </c>
      <c r="F90" s="48">
        <f t="shared" si="4"/>
        <v>0</v>
      </c>
      <c r="G90" s="49"/>
      <c r="H90" s="45"/>
      <c r="I90" s="11"/>
    </row>
    <row r="91" ht="18.75" spans="1:9">
      <c r="A91" s="11">
        <v>85</v>
      </c>
      <c r="B91" s="45" t="s">
        <v>2906</v>
      </c>
      <c r="C91" s="46" t="s">
        <v>2897</v>
      </c>
      <c r="D91" s="47">
        <v>0.8</v>
      </c>
      <c r="E91" s="48">
        <v>56</v>
      </c>
      <c r="F91" s="48">
        <f t="shared" si="4"/>
        <v>0</v>
      </c>
      <c r="G91" s="49"/>
      <c r="H91" s="45"/>
      <c r="I91" s="11"/>
    </row>
    <row r="92" ht="18.75" spans="1:9">
      <c r="A92" s="11">
        <v>86</v>
      </c>
      <c r="B92" s="45" t="s">
        <v>2907</v>
      </c>
      <c r="C92" s="46" t="s">
        <v>2897</v>
      </c>
      <c r="D92" s="47">
        <v>0.8</v>
      </c>
      <c r="E92" s="48">
        <v>56</v>
      </c>
      <c r="F92" s="48">
        <f t="shared" si="4"/>
        <v>0</v>
      </c>
      <c r="G92" s="49"/>
      <c r="H92" s="45"/>
      <c r="I92" s="11"/>
    </row>
    <row r="93" ht="18.75" spans="1:9">
      <c r="A93" s="11">
        <v>87</v>
      </c>
      <c r="B93" s="45" t="s">
        <v>2908</v>
      </c>
      <c r="C93" s="46" t="s">
        <v>2897</v>
      </c>
      <c r="D93" s="47">
        <v>1</v>
      </c>
      <c r="E93" s="48">
        <v>70</v>
      </c>
      <c r="F93" s="48">
        <f t="shared" si="4"/>
        <v>0</v>
      </c>
      <c r="G93" s="49"/>
      <c r="H93" s="45"/>
      <c r="I93" s="11"/>
    </row>
    <row r="94" ht="18.75" spans="1:9">
      <c r="A94" s="11">
        <v>88</v>
      </c>
      <c r="B94" s="45" t="s">
        <v>2909</v>
      </c>
      <c r="C94" s="46" t="s">
        <v>2897</v>
      </c>
      <c r="D94" s="47">
        <v>1</v>
      </c>
      <c r="E94" s="48">
        <v>70</v>
      </c>
      <c r="F94" s="48">
        <f t="shared" si="4"/>
        <v>0</v>
      </c>
      <c r="G94" s="49"/>
      <c r="H94" s="45"/>
      <c r="I94" s="11"/>
    </row>
    <row r="95" ht="18.75" spans="1:9">
      <c r="A95" s="11">
        <v>89</v>
      </c>
      <c r="B95" s="45" t="s">
        <v>2910</v>
      </c>
      <c r="C95" s="46" t="s">
        <v>2897</v>
      </c>
      <c r="D95" s="47">
        <v>1.8</v>
      </c>
      <c r="E95" s="48">
        <v>126</v>
      </c>
      <c r="F95" s="48">
        <f t="shared" si="4"/>
        <v>0</v>
      </c>
      <c r="G95" s="49"/>
      <c r="H95" s="45"/>
      <c r="I95" s="11"/>
    </row>
    <row r="96" ht="18.75" spans="1:9">
      <c r="A96" s="11">
        <v>90</v>
      </c>
      <c r="B96" s="45" t="s">
        <v>2911</v>
      </c>
      <c r="C96" s="46" t="s">
        <v>2897</v>
      </c>
      <c r="D96" s="47">
        <v>1.2</v>
      </c>
      <c r="E96" s="48">
        <v>84</v>
      </c>
      <c r="F96" s="48">
        <f t="shared" si="4"/>
        <v>0</v>
      </c>
      <c r="G96" s="49"/>
      <c r="H96" s="45"/>
      <c r="I96" s="11"/>
    </row>
    <row r="97" ht="18.75" spans="1:9">
      <c r="A97" s="11">
        <v>91</v>
      </c>
      <c r="B97" s="45" t="s">
        <v>2912</v>
      </c>
      <c r="C97" s="46" t="s">
        <v>2897</v>
      </c>
      <c r="D97" s="47">
        <v>1.2</v>
      </c>
      <c r="E97" s="48">
        <v>84</v>
      </c>
      <c r="F97" s="48">
        <v>0</v>
      </c>
      <c r="G97" s="49"/>
      <c r="H97" s="45"/>
      <c r="I97" s="11"/>
    </row>
    <row r="98" ht="18.75" spans="1:9">
      <c r="A98" s="11">
        <v>92</v>
      </c>
      <c r="B98" s="45" t="s">
        <v>2913</v>
      </c>
      <c r="C98" s="46" t="s">
        <v>2897</v>
      </c>
      <c r="D98" s="47">
        <v>2.2</v>
      </c>
      <c r="E98" s="48">
        <v>154</v>
      </c>
      <c r="F98" s="48">
        <f t="shared" ref="F98:F105" si="5">E98*0</f>
        <v>0</v>
      </c>
      <c r="G98" s="49"/>
      <c r="H98" s="45"/>
      <c r="I98" s="11"/>
    </row>
    <row r="99" ht="18.75" spans="1:9">
      <c r="A99" s="11">
        <v>93</v>
      </c>
      <c r="B99" s="45" t="s">
        <v>2914</v>
      </c>
      <c r="C99" s="46" t="s">
        <v>2897</v>
      </c>
      <c r="D99" s="47">
        <v>2.3</v>
      </c>
      <c r="E99" s="48">
        <v>161</v>
      </c>
      <c r="F99" s="48">
        <f t="shared" si="5"/>
        <v>0</v>
      </c>
      <c r="G99" s="49"/>
      <c r="H99" s="45"/>
      <c r="I99" s="11"/>
    </row>
    <row r="100" ht="18.75" spans="1:9">
      <c r="A100" s="11">
        <v>94</v>
      </c>
      <c r="B100" s="45" t="s">
        <v>2915</v>
      </c>
      <c r="C100" s="46" t="s">
        <v>2897</v>
      </c>
      <c r="D100" s="47">
        <v>2.7</v>
      </c>
      <c r="E100" s="48">
        <v>189</v>
      </c>
      <c r="F100" s="48">
        <f t="shared" si="5"/>
        <v>0</v>
      </c>
      <c r="G100" s="49"/>
      <c r="H100" s="45"/>
      <c r="I100" s="11"/>
    </row>
    <row r="101" ht="18.75" spans="1:9">
      <c r="A101" s="11">
        <v>95</v>
      </c>
      <c r="B101" s="45" t="s">
        <v>2916</v>
      </c>
      <c r="C101" s="46" t="s">
        <v>2897</v>
      </c>
      <c r="D101" s="47">
        <v>1.4</v>
      </c>
      <c r="E101" s="48">
        <v>98</v>
      </c>
      <c r="F101" s="48">
        <f t="shared" si="5"/>
        <v>0</v>
      </c>
      <c r="G101" s="49"/>
      <c r="H101" s="45"/>
      <c r="I101" s="11"/>
    </row>
    <row r="102" ht="18.75" spans="1:9">
      <c r="A102" s="11">
        <v>96</v>
      </c>
      <c r="B102" s="45" t="s">
        <v>2917</v>
      </c>
      <c r="C102" s="46" t="s">
        <v>2897</v>
      </c>
      <c r="D102" s="47">
        <v>1.06</v>
      </c>
      <c r="E102" s="48">
        <v>74.2</v>
      </c>
      <c r="F102" s="48">
        <f t="shared" si="5"/>
        <v>0</v>
      </c>
      <c r="G102" s="49"/>
      <c r="H102" s="45"/>
      <c r="I102" s="11"/>
    </row>
    <row r="103" ht="18.75" spans="1:9">
      <c r="A103" s="11">
        <v>97</v>
      </c>
      <c r="B103" s="45" t="s">
        <v>2918</v>
      </c>
      <c r="C103" s="46" t="s">
        <v>2897</v>
      </c>
      <c r="D103" s="47">
        <v>1</v>
      </c>
      <c r="E103" s="48">
        <v>70</v>
      </c>
      <c r="F103" s="48">
        <f t="shared" si="5"/>
        <v>0</v>
      </c>
      <c r="G103" s="49"/>
      <c r="H103" s="45"/>
      <c r="I103" s="11"/>
    </row>
    <row r="104" ht="18.75" spans="1:9">
      <c r="A104" s="11">
        <v>98</v>
      </c>
      <c r="B104" s="45" t="s">
        <v>2919</v>
      </c>
      <c r="C104" s="46" t="s">
        <v>2897</v>
      </c>
      <c r="D104" s="47">
        <v>1.8</v>
      </c>
      <c r="E104" s="48">
        <v>126</v>
      </c>
      <c r="F104" s="48">
        <f t="shared" si="5"/>
        <v>0</v>
      </c>
      <c r="G104" s="49"/>
      <c r="H104" s="45"/>
      <c r="I104" s="11"/>
    </row>
    <row r="105" ht="18.75" spans="1:9">
      <c r="A105" s="11">
        <v>99</v>
      </c>
      <c r="B105" s="45" t="s">
        <v>2920</v>
      </c>
      <c r="C105" s="46" t="s">
        <v>2897</v>
      </c>
      <c r="D105" s="47">
        <v>2</v>
      </c>
      <c r="E105" s="48">
        <v>140</v>
      </c>
      <c r="F105" s="48">
        <f t="shared" si="5"/>
        <v>0</v>
      </c>
      <c r="G105" s="49"/>
      <c r="H105" s="45"/>
      <c r="I105" s="11"/>
    </row>
    <row r="106" ht="18.75" spans="1:9">
      <c r="A106" s="11">
        <v>100</v>
      </c>
      <c r="B106" s="55" t="s">
        <v>2921</v>
      </c>
      <c r="C106" s="46" t="s">
        <v>2897</v>
      </c>
      <c r="D106" s="47">
        <v>0.71</v>
      </c>
      <c r="E106" s="48">
        <v>49.7</v>
      </c>
      <c r="F106" s="48">
        <v>0</v>
      </c>
      <c r="G106" s="49"/>
      <c r="H106" s="45"/>
      <c r="I106" s="11"/>
    </row>
    <row r="107" ht="18.75" spans="1:9">
      <c r="A107" s="11"/>
      <c r="B107" s="12"/>
      <c r="C107" s="56"/>
      <c r="D107" s="47">
        <f>SUM(D7:D106)</f>
        <v>158.71</v>
      </c>
      <c r="E107" s="48">
        <f>SUM(E7:E106)</f>
        <v>11109.7</v>
      </c>
      <c r="F107" s="48">
        <f>SUM(F7:F106)</f>
        <v>0</v>
      </c>
      <c r="G107" s="13"/>
      <c r="H107" s="11"/>
      <c r="I107" s="11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G6" sqref="G6"/>
    </sheetView>
  </sheetViews>
  <sheetFormatPr defaultColWidth="9" defaultRowHeight="13.5"/>
  <cols>
    <col min="1" max="1" width="4.90833333333333" customWidth="1"/>
    <col min="2" max="2" width="11" customWidth="1"/>
    <col min="3" max="3" width="12.45" customWidth="1"/>
    <col min="4" max="4" width="11.3666666666667" customWidth="1"/>
    <col min="5" max="5" width="10.3666666666667" customWidth="1"/>
    <col min="6" max="6" width="9.725" customWidth="1"/>
    <col min="7" max="7" width="20.45" customWidth="1"/>
    <col min="8" max="8" width="15.6333333333333" customWidth="1"/>
    <col min="9" max="9" width="11.3666666666667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1">
        <v>1</v>
      </c>
      <c r="B7" s="200" t="s">
        <v>96</v>
      </c>
      <c r="C7" s="48" t="s">
        <v>97</v>
      </c>
      <c r="D7" s="8">
        <v>4</v>
      </c>
      <c r="E7" s="48">
        <v>280</v>
      </c>
      <c r="F7" s="48">
        <f t="shared" ref="F7:F21" si="0">D7*0</f>
        <v>0</v>
      </c>
      <c r="G7" s="177"/>
      <c r="H7" s="185"/>
      <c r="I7" s="8"/>
    </row>
    <row r="8" spans="1:9">
      <c r="A8" s="11">
        <v>2</v>
      </c>
      <c r="B8" s="200" t="s">
        <v>98</v>
      </c>
      <c r="C8" s="48" t="s">
        <v>97</v>
      </c>
      <c r="D8" s="8">
        <v>1.1</v>
      </c>
      <c r="E8" s="48">
        <v>77</v>
      </c>
      <c r="F8" s="48">
        <f t="shared" si="0"/>
        <v>0</v>
      </c>
      <c r="G8" s="177"/>
      <c r="H8" s="185"/>
      <c r="I8" s="8"/>
    </row>
    <row r="9" spans="1:9">
      <c r="A9" s="11">
        <v>3</v>
      </c>
      <c r="B9" s="200" t="s">
        <v>99</v>
      </c>
      <c r="C9" s="48" t="s">
        <v>100</v>
      </c>
      <c r="D9" s="8">
        <v>2</v>
      </c>
      <c r="E9" s="48">
        <v>140</v>
      </c>
      <c r="F9" s="48">
        <f t="shared" si="0"/>
        <v>0</v>
      </c>
      <c r="G9" s="177"/>
      <c r="H9" s="185"/>
      <c r="I9" s="8"/>
    </row>
    <row r="10" spans="1:9">
      <c r="A10" s="11">
        <v>4</v>
      </c>
      <c r="B10" s="200" t="s">
        <v>101</v>
      </c>
      <c r="C10" s="48" t="s">
        <v>100</v>
      </c>
      <c r="D10" s="8">
        <v>2</v>
      </c>
      <c r="E10" s="48">
        <v>140</v>
      </c>
      <c r="F10" s="48">
        <f t="shared" si="0"/>
        <v>0</v>
      </c>
      <c r="G10" s="177"/>
      <c r="H10" s="185"/>
      <c r="I10" s="8"/>
    </row>
    <row r="11" spans="1:9">
      <c r="A11" s="11">
        <v>5</v>
      </c>
      <c r="B11" s="200" t="s">
        <v>102</v>
      </c>
      <c r="C11" s="48" t="s">
        <v>100</v>
      </c>
      <c r="D11" s="8">
        <v>0.95</v>
      </c>
      <c r="E11" s="48">
        <v>66.5</v>
      </c>
      <c r="F11" s="48">
        <f t="shared" si="0"/>
        <v>0</v>
      </c>
      <c r="G11" s="177"/>
      <c r="H11" s="185"/>
      <c r="I11" s="8"/>
    </row>
    <row r="12" spans="1:9">
      <c r="A12" s="11">
        <v>6</v>
      </c>
      <c r="B12" s="200" t="s">
        <v>103</v>
      </c>
      <c r="C12" s="48" t="s">
        <v>100</v>
      </c>
      <c r="D12" s="8">
        <v>1.2</v>
      </c>
      <c r="E12" s="48">
        <v>84</v>
      </c>
      <c r="F12" s="48">
        <f t="shared" si="0"/>
        <v>0</v>
      </c>
      <c r="G12" s="177"/>
      <c r="H12" s="185"/>
      <c r="I12" s="8"/>
    </row>
    <row r="13" spans="1:9">
      <c r="A13" s="11">
        <v>7</v>
      </c>
      <c r="B13" s="200" t="s">
        <v>104</v>
      </c>
      <c r="C13" s="48" t="s">
        <v>100</v>
      </c>
      <c r="D13" s="8">
        <v>2.2</v>
      </c>
      <c r="E13" s="48">
        <v>154</v>
      </c>
      <c r="F13" s="48">
        <f t="shared" si="0"/>
        <v>0</v>
      </c>
      <c r="G13" s="177"/>
      <c r="H13" s="185"/>
      <c r="I13" s="8"/>
    </row>
    <row r="14" spans="1:9">
      <c r="A14" s="11">
        <v>8</v>
      </c>
      <c r="B14" s="200" t="s">
        <v>105</v>
      </c>
      <c r="C14" s="48" t="s">
        <v>100</v>
      </c>
      <c r="D14" s="8">
        <v>0.4</v>
      </c>
      <c r="E14" s="48">
        <v>28</v>
      </c>
      <c r="F14" s="48">
        <f t="shared" si="0"/>
        <v>0</v>
      </c>
      <c r="G14" s="177"/>
      <c r="H14" s="185"/>
      <c r="I14" s="8"/>
    </row>
    <row r="15" spans="1:9">
      <c r="A15" s="11">
        <v>9</v>
      </c>
      <c r="B15" s="200" t="s">
        <v>106</v>
      </c>
      <c r="C15" s="48" t="s">
        <v>100</v>
      </c>
      <c r="D15" s="8">
        <v>1.3</v>
      </c>
      <c r="E15" s="48">
        <v>91</v>
      </c>
      <c r="F15" s="48">
        <f t="shared" si="0"/>
        <v>0</v>
      </c>
      <c r="G15" s="177"/>
      <c r="H15" s="185"/>
      <c r="I15" s="8"/>
    </row>
    <row r="16" spans="1:9">
      <c r="A16" s="11">
        <v>10</v>
      </c>
      <c r="B16" s="200" t="s">
        <v>107</v>
      </c>
      <c r="C16" s="48" t="s">
        <v>100</v>
      </c>
      <c r="D16" s="8">
        <v>1.4</v>
      </c>
      <c r="E16" s="48">
        <v>98</v>
      </c>
      <c r="F16" s="48">
        <f t="shared" si="0"/>
        <v>0</v>
      </c>
      <c r="G16" s="177"/>
      <c r="H16" s="185"/>
      <c r="I16" s="8"/>
    </row>
    <row r="17" spans="1:9">
      <c r="A17" s="11">
        <v>11</v>
      </c>
      <c r="B17" s="200" t="s">
        <v>108</v>
      </c>
      <c r="C17" s="48" t="s">
        <v>100</v>
      </c>
      <c r="D17" s="8">
        <v>1.2</v>
      </c>
      <c r="E17" s="48">
        <v>84</v>
      </c>
      <c r="F17" s="48">
        <f t="shared" si="0"/>
        <v>0</v>
      </c>
      <c r="G17" s="177"/>
      <c r="H17" s="185"/>
      <c r="I17" s="8"/>
    </row>
    <row r="18" spans="1:9">
      <c r="A18" s="11">
        <v>12</v>
      </c>
      <c r="B18" s="200" t="s">
        <v>109</v>
      </c>
      <c r="C18" s="48" t="s">
        <v>100</v>
      </c>
      <c r="D18" s="8">
        <v>2.2</v>
      </c>
      <c r="E18" s="48">
        <v>154</v>
      </c>
      <c r="F18" s="48">
        <f t="shared" si="0"/>
        <v>0</v>
      </c>
      <c r="G18" s="177"/>
      <c r="H18" s="185"/>
      <c r="I18" s="8"/>
    </row>
    <row r="19" ht="17.25" spans="1:9">
      <c r="A19" s="11"/>
      <c r="B19" s="201"/>
      <c r="C19" s="11"/>
      <c r="D19" s="11"/>
      <c r="E19" s="11"/>
      <c r="F19" s="48">
        <f t="shared" si="0"/>
        <v>0</v>
      </c>
      <c r="G19" s="13"/>
      <c r="H19" s="11"/>
      <c r="I19" s="11"/>
    </row>
    <row r="20" ht="17.25" spans="1:9">
      <c r="A20" s="11"/>
      <c r="B20" s="201"/>
      <c r="C20" s="11"/>
      <c r="D20" s="11"/>
      <c r="E20" s="11"/>
      <c r="F20" s="48">
        <f t="shared" si="0"/>
        <v>0</v>
      </c>
      <c r="G20" s="13"/>
      <c r="H20" s="11"/>
      <c r="I20" s="11"/>
    </row>
    <row r="21" ht="17.25" spans="1:9">
      <c r="A21" s="11"/>
      <c r="B21" s="201" t="s">
        <v>110</v>
      </c>
      <c r="C21" s="54"/>
      <c r="D21" s="48">
        <f>SUM(D7:D20)</f>
        <v>19.95</v>
      </c>
      <c r="E21" s="48">
        <f>SUM(E7:E20)</f>
        <v>1396.5</v>
      </c>
      <c r="F21" s="48">
        <f t="shared" si="0"/>
        <v>0</v>
      </c>
      <c r="G21" s="202"/>
      <c r="H21" s="54"/>
      <c r="I21" s="54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pageSetup paperSize="9" orientation="portrait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G6" sqref="G6"/>
    </sheetView>
  </sheetViews>
  <sheetFormatPr defaultColWidth="9" defaultRowHeight="13.5"/>
  <cols>
    <col min="5" max="5" width="10.3666666666667"/>
    <col min="6" max="6" width="10.9083333333333" customWidth="1"/>
    <col min="7" max="7" width="22" customWidth="1"/>
    <col min="8" max="8" width="10.0916666666667" customWidth="1"/>
  </cols>
  <sheetData>
    <row r="1" spans="1:9">
      <c r="A1" s="1" t="s">
        <v>0</v>
      </c>
      <c r="B1" s="1"/>
      <c r="C1" s="1"/>
      <c r="D1" s="31"/>
      <c r="E1" s="1"/>
      <c r="F1" s="1"/>
      <c r="G1" s="1"/>
      <c r="H1" s="1"/>
      <c r="I1" s="1"/>
    </row>
    <row r="2" spans="1:9">
      <c r="A2" s="1"/>
      <c r="B2" s="1"/>
      <c r="C2" s="1"/>
      <c r="D2" s="31"/>
      <c r="E2" s="1"/>
      <c r="F2" s="1"/>
      <c r="G2" s="1"/>
      <c r="H2" s="1"/>
      <c r="I2" s="1"/>
    </row>
    <row r="3" spans="1:9">
      <c r="A3" s="32" t="s">
        <v>2293</v>
      </c>
      <c r="B3" s="32"/>
      <c r="C3" s="32"/>
      <c r="D3" s="33"/>
      <c r="E3" s="32"/>
      <c r="F3" s="32"/>
      <c r="G3" s="32"/>
      <c r="H3" s="32"/>
      <c r="I3" s="32"/>
    </row>
    <row r="4" spans="1:9">
      <c r="A4" s="34" t="s">
        <v>2</v>
      </c>
      <c r="B4" s="34"/>
      <c r="C4" s="34"/>
      <c r="D4" s="35"/>
      <c r="E4" s="34"/>
      <c r="F4" s="34"/>
      <c r="G4" s="34"/>
      <c r="H4" s="34"/>
      <c r="I4" s="34"/>
    </row>
    <row r="5" spans="1:9">
      <c r="A5" s="34" t="s">
        <v>3</v>
      </c>
      <c r="B5" s="34"/>
      <c r="C5" s="34"/>
      <c r="D5" s="35"/>
      <c r="E5" s="34"/>
      <c r="F5" s="34"/>
      <c r="G5" s="34"/>
      <c r="H5" s="34"/>
      <c r="I5" s="34"/>
    </row>
    <row r="6" ht="40.5" spans="1:9">
      <c r="A6" s="36" t="s">
        <v>4</v>
      </c>
      <c r="B6" s="37" t="s">
        <v>5</v>
      </c>
      <c r="C6" s="37" t="s">
        <v>6</v>
      </c>
      <c r="D6" s="38" t="s">
        <v>7</v>
      </c>
      <c r="E6" s="37" t="s">
        <v>8</v>
      </c>
      <c r="F6" s="37" t="s">
        <v>9</v>
      </c>
      <c r="G6" s="36" t="s">
        <v>10</v>
      </c>
      <c r="H6" s="36" t="s">
        <v>11</v>
      </c>
      <c r="I6" s="37" t="s">
        <v>12</v>
      </c>
    </row>
    <row r="7" ht="14.25" spans="1:9">
      <c r="A7" s="8">
        <v>1</v>
      </c>
      <c r="B7" s="39" t="s">
        <v>2922</v>
      </c>
      <c r="C7" s="8" t="s">
        <v>2923</v>
      </c>
      <c r="D7" s="14">
        <v>1</v>
      </c>
      <c r="E7" s="8">
        <f t="shared" ref="E7:E42" si="0">D7*70</f>
        <v>70</v>
      </c>
      <c r="F7" s="8">
        <v>0</v>
      </c>
      <c r="G7" s="40"/>
      <c r="H7" s="40"/>
      <c r="I7" s="8"/>
    </row>
    <row r="8" ht="14.25" spans="1:9">
      <c r="A8" s="8">
        <v>2</v>
      </c>
      <c r="B8" s="39" t="s">
        <v>2924</v>
      </c>
      <c r="C8" s="8" t="s">
        <v>2923</v>
      </c>
      <c r="D8" s="14">
        <v>1.6</v>
      </c>
      <c r="E8" s="8">
        <f t="shared" si="0"/>
        <v>112</v>
      </c>
      <c r="F8" s="8">
        <v>0</v>
      </c>
      <c r="G8" s="40"/>
      <c r="H8" s="40"/>
      <c r="I8" s="8"/>
    </row>
    <row r="9" ht="14.25" spans="1:9">
      <c r="A9" s="8">
        <v>3</v>
      </c>
      <c r="B9" s="39" t="s">
        <v>2925</v>
      </c>
      <c r="C9" s="8" t="s">
        <v>2923</v>
      </c>
      <c r="D9" s="14">
        <v>0.5</v>
      </c>
      <c r="E9" s="8">
        <f t="shared" si="0"/>
        <v>35</v>
      </c>
      <c r="F9" s="8">
        <v>0</v>
      </c>
      <c r="G9" s="40"/>
      <c r="H9" s="40"/>
      <c r="I9" s="8"/>
    </row>
    <row r="10" ht="14.25" spans="1:9">
      <c r="A10" s="8">
        <v>4</v>
      </c>
      <c r="B10" s="39" t="s">
        <v>2926</v>
      </c>
      <c r="C10" s="8" t="s">
        <v>2923</v>
      </c>
      <c r="D10" s="14">
        <v>2.5</v>
      </c>
      <c r="E10" s="8">
        <f t="shared" si="0"/>
        <v>175</v>
      </c>
      <c r="F10" s="8">
        <v>0</v>
      </c>
      <c r="G10" s="40"/>
      <c r="H10" s="40"/>
      <c r="I10" s="8"/>
    </row>
    <row r="11" ht="14.25" spans="1:9">
      <c r="A11" s="8">
        <v>5</v>
      </c>
      <c r="B11" s="39" t="s">
        <v>2927</v>
      </c>
      <c r="C11" s="8" t="s">
        <v>2923</v>
      </c>
      <c r="D11" s="14">
        <v>1.6</v>
      </c>
      <c r="E11" s="8">
        <f t="shared" si="0"/>
        <v>112</v>
      </c>
      <c r="F11" s="8">
        <v>0</v>
      </c>
      <c r="G11" s="40"/>
      <c r="H11" s="40"/>
      <c r="I11" s="8"/>
    </row>
    <row r="12" ht="14.25" spans="1:9">
      <c r="A12" s="8">
        <v>6</v>
      </c>
      <c r="B12" s="39" t="s">
        <v>2928</v>
      </c>
      <c r="C12" s="8" t="s">
        <v>2923</v>
      </c>
      <c r="D12" s="14">
        <v>2.3</v>
      </c>
      <c r="E12" s="8">
        <f t="shared" si="0"/>
        <v>161</v>
      </c>
      <c r="F12" s="8">
        <v>0</v>
      </c>
      <c r="G12" s="40"/>
      <c r="H12" s="40"/>
      <c r="I12" s="8"/>
    </row>
    <row r="13" ht="14.25" spans="1:9">
      <c r="A13" s="8">
        <v>7</v>
      </c>
      <c r="B13" s="39" t="s">
        <v>2929</v>
      </c>
      <c r="C13" s="8" t="s">
        <v>2923</v>
      </c>
      <c r="D13" s="14">
        <v>2.4</v>
      </c>
      <c r="E13" s="8">
        <f t="shared" si="0"/>
        <v>168</v>
      </c>
      <c r="F13" s="8">
        <v>0</v>
      </c>
      <c r="G13" s="40"/>
      <c r="H13" s="40"/>
      <c r="I13" s="8"/>
    </row>
    <row r="14" ht="14.25" spans="1:9">
      <c r="A14" s="8">
        <v>8</v>
      </c>
      <c r="B14" s="39" t="s">
        <v>2930</v>
      </c>
      <c r="C14" s="8" t="s">
        <v>2923</v>
      </c>
      <c r="D14" s="14">
        <v>1.6</v>
      </c>
      <c r="E14" s="8">
        <f t="shared" si="0"/>
        <v>112</v>
      </c>
      <c r="F14" s="8">
        <v>0</v>
      </c>
      <c r="G14" s="40"/>
      <c r="H14" s="40"/>
      <c r="I14" s="8"/>
    </row>
    <row r="15" ht="14.25" spans="1:9">
      <c r="A15" s="8">
        <v>9</v>
      </c>
      <c r="B15" s="39" t="s">
        <v>2931</v>
      </c>
      <c r="C15" s="8" t="s">
        <v>2923</v>
      </c>
      <c r="D15" s="14">
        <v>0.6</v>
      </c>
      <c r="E15" s="8">
        <f t="shared" si="0"/>
        <v>42</v>
      </c>
      <c r="F15" s="8">
        <v>0</v>
      </c>
      <c r="G15" s="40"/>
      <c r="H15" s="40"/>
      <c r="I15" s="8"/>
    </row>
    <row r="16" ht="14.25" spans="1:9">
      <c r="A16" s="8">
        <v>10</v>
      </c>
      <c r="B16" s="39" t="s">
        <v>2932</v>
      </c>
      <c r="C16" s="8" t="s">
        <v>2923</v>
      </c>
      <c r="D16" s="14">
        <v>1.6</v>
      </c>
      <c r="E16" s="8">
        <f t="shared" si="0"/>
        <v>112</v>
      </c>
      <c r="F16" s="8">
        <v>0</v>
      </c>
      <c r="G16" s="40"/>
      <c r="H16" s="40"/>
      <c r="I16" s="8"/>
    </row>
    <row r="17" ht="14.25" spans="1:9">
      <c r="A17" s="8">
        <v>11</v>
      </c>
      <c r="B17" s="39" t="s">
        <v>2933</v>
      </c>
      <c r="C17" s="8" t="s">
        <v>2923</v>
      </c>
      <c r="D17" s="14">
        <v>1.2</v>
      </c>
      <c r="E17" s="8">
        <f t="shared" si="0"/>
        <v>84</v>
      </c>
      <c r="F17" s="8">
        <v>0</v>
      </c>
      <c r="G17" s="40"/>
      <c r="H17" s="40"/>
      <c r="I17" s="8"/>
    </row>
    <row r="18" ht="14.25" spans="1:9">
      <c r="A18" s="8">
        <v>12</v>
      </c>
      <c r="B18" s="39" t="s">
        <v>2934</v>
      </c>
      <c r="C18" s="8" t="s">
        <v>2923</v>
      </c>
      <c r="D18" s="14">
        <v>1.2</v>
      </c>
      <c r="E18" s="8">
        <f t="shared" si="0"/>
        <v>84</v>
      </c>
      <c r="F18" s="8">
        <v>0</v>
      </c>
      <c r="G18" s="40"/>
      <c r="H18" s="40"/>
      <c r="I18" s="8"/>
    </row>
    <row r="19" ht="14.25" spans="1:9">
      <c r="A19" s="8">
        <v>13</v>
      </c>
      <c r="B19" s="39" t="s">
        <v>2935</v>
      </c>
      <c r="C19" s="8" t="s">
        <v>2923</v>
      </c>
      <c r="D19" s="14">
        <v>0.6</v>
      </c>
      <c r="E19" s="8">
        <f t="shared" si="0"/>
        <v>42</v>
      </c>
      <c r="F19" s="8">
        <v>0</v>
      </c>
      <c r="G19" s="40"/>
      <c r="H19" s="40"/>
      <c r="I19" s="8"/>
    </row>
    <row r="20" ht="14.25" spans="1:9">
      <c r="A20" s="8">
        <v>14</v>
      </c>
      <c r="B20" s="39" t="s">
        <v>2936</v>
      </c>
      <c r="C20" s="8" t="s">
        <v>2923</v>
      </c>
      <c r="D20" s="14">
        <v>2</v>
      </c>
      <c r="E20" s="8">
        <f t="shared" si="0"/>
        <v>140</v>
      </c>
      <c r="F20" s="8">
        <v>0</v>
      </c>
      <c r="G20" s="40"/>
      <c r="H20" s="40"/>
      <c r="I20" s="8"/>
    </row>
    <row r="21" ht="14.25" spans="1:9">
      <c r="A21" s="8">
        <v>15</v>
      </c>
      <c r="B21" s="39" t="s">
        <v>2937</v>
      </c>
      <c r="C21" s="8" t="s">
        <v>2923</v>
      </c>
      <c r="D21" s="14">
        <v>1.8</v>
      </c>
      <c r="E21" s="8">
        <f t="shared" si="0"/>
        <v>126</v>
      </c>
      <c r="F21" s="8">
        <v>0</v>
      </c>
      <c r="G21" s="40"/>
      <c r="H21" s="40"/>
      <c r="I21" s="8"/>
    </row>
    <row r="22" ht="14.25" spans="1:9">
      <c r="A22" s="8">
        <v>16</v>
      </c>
      <c r="B22" s="39" t="s">
        <v>2938</v>
      </c>
      <c r="C22" s="8" t="s">
        <v>2923</v>
      </c>
      <c r="D22" s="14">
        <v>3.22</v>
      </c>
      <c r="E22" s="8">
        <f t="shared" si="0"/>
        <v>225.4</v>
      </c>
      <c r="F22" s="8">
        <v>0</v>
      </c>
      <c r="G22" s="40"/>
      <c r="H22" s="40"/>
      <c r="I22" s="8"/>
    </row>
    <row r="23" ht="14.25" spans="1:9">
      <c r="A23" s="8">
        <v>17</v>
      </c>
      <c r="B23" s="39" t="s">
        <v>2939</v>
      </c>
      <c r="C23" s="8" t="s">
        <v>2923</v>
      </c>
      <c r="D23" s="14">
        <v>0.7</v>
      </c>
      <c r="E23" s="8">
        <f t="shared" si="0"/>
        <v>49</v>
      </c>
      <c r="F23" s="8">
        <v>0</v>
      </c>
      <c r="G23" s="40"/>
      <c r="H23" s="40"/>
      <c r="I23" s="8"/>
    </row>
    <row r="24" ht="14.25" spans="1:9">
      <c r="A24" s="8">
        <v>18</v>
      </c>
      <c r="B24" s="11" t="s">
        <v>2940</v>
      </c>
      <c r="C24" s="8" t="s">
        <v>2923</v>
      </c>
      <c r="D24" s="14">
        <v>1.4</v>
      </c>
      <c r="E24" s="8">
        <f t="shared" si="0"/>
        <v>98</v>
      </c>
      <c r="F24" s="8">
        <v>0</v>
      </c>
      <c r="G24" s="14"/>
      <c r="H24" s="40"/>
      <c r="I24" s="8"/>
    </row>
    <row r="25" ht="14.25" spans="1:9">
      <c r="A25" s="8">
        <v>19</v>
      </c>
      <c r="B25" s="11" t="s">
        <v>2941</v>
      </c>
      <c r="C25" s="8" t="s">
        <v>2923</v>
      </c>
      <c r="D25" s="14">
        <v>1</v>
      </c>
      <c r="E25" s="8">
        <f t="shared" si="0"/>
        <v>70</v>
      </c>
      <c r="F25" s="8">
        <v>0</v>
      </c>
      <c r="G25" s="14"/>
      <c r="H25" s="40"/>
      <c r="I25" s="8"/>
    </row>
    <row r="26" ht="14.25" spans="1:9">
      <c r="A26" s="8">
        <v>20</v>
      </c>
      <c r="B26" s="39" t="s">
        <v>2942</v>
      </c>
      <c r="C26" s="8" t="s">
        <v>2923</v>
      </c>
      <c r="D26" s="14">
        <v>2</v>
      </c>
      <c r="E26" s="8">
        <f t="shared" si="0"/>
        <v>140</v>
      </c>
      <c r="F26" s="8">
        <v>0</v>
      </c>
      <c r="G26" s="40"/>
      <c r="H26" s="40"/>
      <c r="I26" s="8"/>
    </row>
    <row r="27" ht="14.25" spans="1:9">
      <c r="A27" s="8">
        <v>21</v>
      </c>
      <c r="B27" s="39" t="s">
        <v>2943</v>
      </c>
      <c r="C27" s="8" t="s">
        <v>2923</v>
      </c>
      <c r="D27" s="14">
        <v>4.2</v>
      </c>
      <c r="E27" s="8">
        <f t="shared" si="0"/>
        <v>294</v>
      </c>
      <c r="F27" s="8">
        <v>0</v>
      </c>
      <c r="G27" s="40"/>
      <c r="H27" s="40"/>
      <c r="I27" s="8"/>
    </row>
    <row r="28" ht="14.25" spans="1:9">
      <c r="A28" s="8">
        <v>22</v>
      </c>
      <c r="B28" s="39" t="s">
        <v>2944</v>
      </c>
      <c r="C28" s="8" t="s">
        <v>2923</v>
      </c>
      <c r="D28" s="14">
        <v>1.1</v>
      </c>
      <c r="E28" s="8">
        <f t="shared" si="0"/>
        <v>77</v>
      </c>
      <c r="F28" s="8">
        <v>0</v>
      </c>
      <c r="G28" s="40"/>
      <c r="H28" s="40"/>
      <c r="I28" s="8"/>
    </row>
    <row r="29" ht="14.25" spans="1:9">
      <c r="A29" s="8">
        <v>23</v>
      </c>
      <c r="B29" s="39" t="s">
        <v>2945</v>
      </c>
      <c r="C29" s="8" t="s">
        <v>2923</v>
      </c>
      <c r="D29" s="14">
        <v>1</v>
      </c>
      <c r="E29" s="8">
        <f t="shared" si="0"/>
        <v>70</v>
      </c>
      <c r="F29" s="8">
        <v>0</v>
      </c>
      <c r="G29" s="40"/>
      <c r="H29" s="40"/>
      <c r="I29" s="8"/>
    </row>
    <row r="30" ht="14.25" spans="1:9">
      <c r="A30" s="8">
        <v>24</v>
      </c>
      <c r="B30" s="39" t="s">
        <v>2946</v>
      </c>
      <c r="C30" s="8" t="s">
        <v>2923</v>
      </c>
      <c r="D30" s="14">
        <v>0.5</v>
      </c>
      <c r="E30" s="8">
        <f t="shared" si="0"/>
        <v>35</v>
      </c>
      <c r="F30" s="8">
        <v>0</v>
      </c>
      <c r="G30" s="40"/>
      <c r="H30" s="40"/>
      <c r="I30" s="8"/>
    </row>
    <row r="31" ht="14.25" spans="1:9">
      <c r="A31" s="8">
        <v>25</v>
      </c>
      <c r="B31" s="39" t="s">
        <v>2947</v>
      </c>
      <c r="C31" s="8" t="s">
        <v>2923</v>
      </c>
      <c r="D31" s="14">
        <v>1.31</v>
      </c>
      <c r="E31" s="8">
        <f t="shared" si="0"/>
        <v>91.7</v>
      </c>
      <c r="F31" s="8">
        <v>0</v>
      </c>
      <c r="G31" s="40"/>
      <c r="H31" s="40"/>
      <c r="I31" s="8"/>
    </row>
    <row r="32" ht="14.25" spans="1:9">
      <c r="A32" s="8">
        <v>26</v>
      </c>
      <c r="B32" s="14" t="s">
        <v>2948</v>
      </c>
      <c r="C32" s="8" t="s">
        <v>2923</v>
      </c>
      <c r="D32" s="14">
        <v>1.6</v>
      </c>
      <c r="E32" s="8">
        <f t="shared" si="0"/>
        <v>112</v>
      </c>
      <c r="F32" s="8">
        <v>0</v>
      </c>
      <c r="G32" s="14"/>
      <c r="H32" s="40"/>
      <c r="I32" s="8"/>
    </row>
    <row r="33" ht="14.25" spans="1:9">
      <c r="A33" s="8">
        <v>27</v>
      </c>
      <c r="B33" s="39" t="s">
        <v>2949</v>
      </c>
      <c r="C33" s="8" t="s">
        <v>2923</v>
      </c>
      <c r="D33" s="14">
        <v>0.6</v>
      </c>
      <c r="E33" s="8">
        <f t="shared" si="0"/>
        <v>42</v>
      </c>
      <c r="F33" s="8">
        <v>0</v>
      </c>
      <c r="G33" s="40"/>
      <c r="H33" s="40"/>
      <c r="I33" s="8"/>
    </row>
    <row r="34" ht="14.25" spans="1:9">
      <c r="A34" s="8">
        <v>28</v>
      </c>
      <c r="B34" s="39" t="s">
        <v>2950</v>
      </c>
      <c r="C34" s="8" t="s">
        <v>2923</v>
      </c>
      <c r="D34" s="14">
        <v>4.7</v>
      </c>
      <c r="E34" s="8">
        <f t="shared" si="0"/>
        <v>329</v>
      </c>
      <c r="F34" s="8">
        <v>0</v>
      </c>
      <c r="G34" s="40"/>
      <c r="H34" s="40"/>
      <c r="I34" s="8"/>
    </row>
    <row r="35" ht="14.25" spans="1:9">
      <c r="A35" s="8">
        <v>29</v>
      </c>
      <c r="B35" s="39" t="s">
        <v>2951</v>
      </c>
      <c r="C35" s="8" t="s">
        <v>2923</v>
      </c>
      <c r="D35" s="14">
        <v>0.64</v>
      </c>
      <c r="E35" s="8">
        <f t="shared" si="0"/>
        <v>44.8</v>
      </c>
      <c r="F35" s="8">
        <v>0</v>
      </c>
      <c r="G35" s="40"/>
      <c r="H35" s="40"/>
      <c r="I35" s="8"/>
    </row>
    <row r="36" ht="14.25" spans="1:9">
      <c r="A36" s="8">
        <v>30</v>
      </c>
      <c r="B36" s="39" t="s">
        <v>2952</v>
      </c>
      <c r="C36" s="8" t="s">
        <v>2923</v>
      </c>
      <c r="D36" s="14">
        <v>1.44</v>
      </c>
      <c r="E36" s="8">
        <f t="shared" si="0"/>
        <v>100.8</v>
      </c>
      <c r="F36" s="8">
        <v>0</v>
      </c>
      <c r="G36" s="40"/>
      <c r="H36" s="40"/>
      <c r="I36" s="8"/>
    </row>
    <row r="37" ht="14.25" spans="1:9">
      <c r="A37" s="8">
        <v>31</v>
      </c>
      <c r="B37" s="39" t="s">
        <v>2953</v>
      </c>
      <c r="C37" s="8" t="s">
        <v>2923</v>
      </c>
      <c r="D37" s="14">
        <v>0.6</v>
      </c>
      <c r="E37" s="8">
        <f t="shared" si="0"/>
        <v>42</v>
      </c>
      <c r="F37" s="8">
        <v>0</v>
      </c>
      <c r="G37" s="40"/>
      <c r="H37" s="40"/>
      <c r="I37" s="8"/>
    </row>
    <row r="38" ht="14.25" spans="1:9">
      <c r="A38" s="8">
        <v>32</v>
      </c>
      <c r="B38" s="39" t="s">
        <v>2954</v>
      </c>
      <c r="C38" s="8" t="s">
        <v>2923</v>
      </c>
      <c r="D38" s="14">
        <v>1.28</v>
      </c>
      <c r="E38" s="8">
        <f t="shared" si="0"/>
        <v>89.6</v>
      </c>
      <c r="F38" s="8">
        <v>0</v>
      </c>
      <c r="G38" s="40"/>
      <c r="H38" s="40"/>
      <c r="I38" s="8"/>
    </row>
    <row r="39" ht="14.25" spans="1:9">
      <c r="A39" s="8">
        <v>33</v>
      </c>
      <c r="B39" s="39" t="s">
        <v>2955</v>
      </c>
      <c r="C39" s="8" t="s">
        <v>2923</v>
      </c>
      <c r="D39" s="14">
        <v>2.49</v>
      </c>
      <c r="E39" s="8">
        <f t="shared" si="0"/>
        <v>174.3</v>
      </c>
      <c r="F39" s="8">
        <v>0</v>
      </c>
      <c r="G39" s="40"/>
      <c r="H39" s="40"/>
      <c r="I39" s="8"/>
    </row>
    <row r="40" ht="14.25" spans="1:9">
      <c r="A40" s="8">
        <v>34</v>
      </c>
      <c r="B40" s="39" t="s">
        <v>2956</v>
      </c>
      <c r="C40" s="8" t="s">
        <v>2923</v>
      </c>
      <c r="D40" s="14">
        <v>0.68</v>
      </c>
      <c r="E40" s="8">
        <f t="shared" si="0"/>
        <v>47.6</v>
      </c>
      <c r="F40" s="8">
        <v>0</v>
      </c>
      <c r="G40" s="40"/>
      <c r="H40" s="40"/>
      <c r="I40" s="8"/>
    </row>
    <row r="41" ht="14.25" spans="1:9">
      <c r="A41" s="8">
        <v>35</v>
      </c>
      <c r="B41" s="39" t="s">
        <v>2957</v>
      </c>
      <c r="C41" s="8" t="s">
        <v>2923</v>
      </c>
      <c r="D41" s="14">
        <v>0.65</v>
      </c>
      <c r="E41" s="8">
        <f t="shared" si="0"/>
        <v>45.5</v>
      </c>
      <c r="F41" s="8">
        <v>0</v>
      </c>
      <c r="G41" s="40"/>
      <c r="H41" s="40"/>
      <c r="I41" s="8"/>
    </row>
    <row r="42" ht="14.25" spans="1:9">
      <c r="A42" s="8">
        <v>36</v>
      </c>
      <c r="B42" s="39" t="s">
        <v>2958</v>
      </c>
      <c r="C42" s="8" t="s">
        <v>2923</v>
      </c>
      <c r="D42" s="14">
        <v>1.26</v>
      </c>
      <c r="E42" s="8">
        <f t="shared" si="0"/>
        <v>88.2</v>
      </c>
      <c r="F42" s="8">
        <v>0</v>
      </c>
      <c r="G42" s="40"/>
      <c r="H42" s="40"/>
      <c r="I42" s="8"/>
    </row>
    <row r="43" spans="1:9">
      <c r="A43" s="8"/>
      <c r="B43" s="8" t="s">
        <v>63</v>
      </c>
      <c r="C43" s="8"/>
      <c r="D43" s="41">
        <f>SUM(D7:D42)</f>
        <v>54.87</v>
      </c>
      <c r="E43" s="41">
        <f>SUM(E7:E42)</f>
        <v>3840.9</v>
      </c>
      <c r="F43" s="8">
        <v>0</v>
      </c>
      <c r="G43" s="8"/>
      <c r="H43" s="8"/>
      <c r="I43" s="8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1"/>
  <sheetViews>
    <sheetView workbookViewId="0">
      <selection activeCell="G6" sqref="G6"/>
    </sheetView>
  </sheetViews>
  <sheetFormatPr defaultColWidth="9" defaultRowHeight="13.5"/>
  <cols>
    <col min="1" max="1" width="4.54166666666667" customWidth="1"/>
    <col min="2" max="2" width="6.63333333333333" customWidth="1"/>
    <col min="3" max="3" width="13.6333333333333" customWidth="1"/>
    <col min="4" max="4" width="11.5416666666667" customWidth="1"/>
    <col min="5" max="5" width="11.2666666666667" customWidth="1"/>
    <col min="6" max="6" width="10.6333333333333" customWidth="1"/>
    <col min="7" max="7" width="16.5416666666667" customWidth="1"/>
    <col min="8" max="8" width="7.18333333333333" customWidth="1"/>
    <col min="9" max="9" width="10.2666666666667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8" t="s">
        <v>2959</v>
      </c>
      <c r="B3" s="18"/>
      <c r="C3" s="18"/>
      <c r="D3" s="18"/>
      <c r="E3" s="18"/>
      <c r="F3" s="18"/>
      <c r="G3" s="18"/>
      <c r="H3" s="18"/>
      <c r="I3" s="18"/>
    </row>
    <row r="4" spans="1:9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>
      <c r="A5" s="19" t="s">
        <v>3</v>
      </c>
      <c r="B5" s="19"/>
      <c r="C5" s="19"/>
      <c r="D5" s="19"/>
      <c r="E5" s="19"/>
      <c r="F5" s="19"/>
      <c r="G5" s="19"/>
      <c r="H5" s="19"/>
      <c r="I5" s="19"/>
    </row>
    <row r="6" ht="21" spans="1:9">
      <c r="A6" s="20" t="s">
        <v>4</v>
      </c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0" t="s">
        <v>10</v>
      </c>
      <c r="H6" s="20" t="s">
        <v>11</v>
      </c>
      <c r="I6" s="21" t="s">
        <v>12</v>
      </c>
    </row>
    <row r="7" spans="1:9">
      <c r="A7" s="22">
        <v>1</v>
      </c>
      <c r="B7" s="23" t="s">
        <v>2960</v>
      </c>
      <c r="C7" s="22"/>
      <c r="D7" s="24">
        <v>1</v>
      </c>
      <c r="E7" s="22">
        <f t="shared" ref="E7:E70" si="0">D7*70</f>
        <v>70</v>
      </c>
      <c r="F7" s="22">
        <f t="shared" ref="F7:F18" si="1">E7*0</f>
        <v>0</v>
      </c>
      <c r="G7" s="23"/>
      <c r="H7" s="23"/>
      <c r="I7" s="22"/>
    </row>
    <row r="8" spans="1:9">
      <c r="A8" s="22">
        <v>2</v>
      </c>
      <c r="B8" s="23" t="s">
        <v>2961</v>
      </c>
      <c r="C8" s="22"/>
      <c r="D8" s="24">
        <v>0.4</v>
      </c>
      <c r="E8" s="22">
        <f t="shared" si="0"/>
        <v>28</v>
      </c>
      <c r="F8" s="22">
        <f t="shared" si="1"/>
        <v>0</v>
      </c>
      <c r="G8" s="23"/>
      <c r="H8" s="23"/>
      <c r="I8" s="22"/>
    </row>
    <row r="9" spans="1:9">
      <c r="A9" s="22">
        <v>3</v>
      </c>
      <c r="B9" s="23" t="s">
        <v>2962</v>
      </c>
      <c r="C9" s="22"/>
      <c r="D9" s="24">
        <v>2</v>
      </c>
      <c r="E9" s="22">
        <f t="shared" si="0"/>
        <v>140</v>
      </c>
      <c r="F9" s="22">
        <f t="shared" si="1"/>
        <v>0</v>
      </c>
      <c r="G9" s="23"/>
      <c r="H9" s="23"/>
      <c r="I9" s="22"/>
    </row>
    <row r="10" spans="1:9">
      <c r="A10" s="22">
        <v>4</v>
      </c>
      <c r="B10" s="23" t="s">
        <v>2963</v>
      </c>
      <c r="C10" s="22"/>
      <c r="D10" s="24">
        <v>2.4</v>
      </c>
      <c r="E10" s="22">
        <f t="shared" si="0"/>
        <v>168</v>
      </c>
      <c r="F10" s="22">
        <f t="shared" si="1"/>
        <v>0</v>
      </c>
      <c r="G10" s="23"/>
      <c r="H10" s="23"/>
      <c r="I10" s="22"/>
    </row>
    <row r="11" spans="1:9">
      <c r="A11" s="22">
        <v>5</v>
      </c>
      <c r="B11" s="23" t="s">
        <v>2964</v>
      </c>
      <c r="C11" s="22"/>
      <c r="D11" s="24">
        <v>1</v>
      </c>
      <c r="E11" s="22">
        <f t="shared" si="0"/>
        <v>70</v>
      </c>
      <c r="F11" s="22">
        <f t="shared" si="1"/>
        <v>0</v>
      </c>
      <c r="G11" s="23"/>
      <c r="H11" s="23"/>
      <c r="I11" s="22"/>
    </row>
    <row r="12" spans="1:9">
      <c r="A12" s="22">
        <v>6</v>
      </c>
      <c r="B12" s="23" t="s">
        <v>2965</v>
      </c>
      <c r="C12" s="22"/>
      <c r="D12" s="24">
        <v>1.1</v>
      </c>
      <c r="E12" s="22">
        <f t="shared" si="0"/>
        <v>77</v>
      </c>
      <c r="F12" s="22">
        <f t="shared" si="1"/>
        <v>0</v>
      </c>
      <c r="G12" s="23"/>
      <c r="H12" s="23"/>
      <c r="I12" s="22"/>
    </row>
    <row r="13" spans="1:9">
      <c r="A13" s="22">
        <v>7</v>
      </c>
      <c r="B13" s="23" t="s">
        <v>2966</v>
      </c>
      <c r="C13" s="22"/>
      <c r="D13" s="24">
        <v>2</v>
      </c>
      <c r="E13" s="22">
        <f t="shared" si="0"/>
        <v>140</v>
      </c>
      <c r="F13" s="22">
        <f t="shared" si="1"/>
        <v>0</v>
      </c>
      <c r="G13" s="23"/>
      <c r="H13" s="23"/>
      <c r="I13" s="22"/>
    </row>
    <row r="14" spans="1:9">
      <c r="A14" s="22">
        <v>8</v>
      </c>
      <c r="B14" s="23" t="s">
        <v>2967</v>
      </c>
      <c r="C14" s="22"/>
      <c r="D14" s="24">
        <v>1</v>
      </c>
      <c r="E14" s="22">
        <f t="shared" si="0"/>
        <v>70</v>
      </c>
      <c r="F14" s="22">
        <f t="shared" si="1"/>
        <v>0</v>
      </c>
      <c r="G14" s="23"/>
      <c r="H14" s="23"/>
      <c r="I14" s="22"/>
    </row>
    <row r="15" spans="1:9">
      <c r="A15" s="22">
        <v>9</v>
      </c>
      <c r="B15" s="23" t="s">
        <v>2968</v>
      </c>
      <c r="C15" s="22"/>
      <c r="D15" s="24">
        <v>2.3</v>
      </c>
      <c r="E15" s="22">
        <f t="shared" si="0"/>
        <v>161</v>
      </c>
      <c r="F15" s="22">
        <f t="shared" si="1"/>
        <v>0</v>
      </c>
      <c r="G15" s="23"/>
      <c r="H15" s="23"/>
      <c r="I15" s="22"/>
    </row>
    <row r="16" spans="1:9">
      <c r="A16" s="22">
        <v>10</v>
      </c>
      <c r="B16" s="23" t="s">
        <v>2969</v>
      </c>
      <c r="C16" s="22"/>
      <c r="D16" s="24">
        <v>0.6</v>
      </c>
      <c r="E16" s="22">
        <f t="shared" si="0"/>
        <v>42</v>
      </c>
      <c r="F16" s="22">
        <f t="shared" si="1"/>
        <v>0</v>
      </c>
      <c r="G16" s="23"/>
      <c r="H16" s="23"/>
      <c r="I16" s="22"/>
    </row>
    <row r="17" spans="1:9">
      <c r="A17" s="22">
        <v>11</v>
      </c>
      <c r="B17" s="23" t="s">
        <v>2970</v>
      </c>
      <c r="C17" s="22"/>
      <c r="D17" s="24">
        <v>1</v>
      </c>
      <c r="E17" s="22">
        <f t="shared" si="0"/>
        <v>70</v>
      </c>
      <c r="F17" s="22">
        <f t="shared" si="1"/>
        <v>0</v>
      </c>
      <c r="G17" s="23"/>
      <c r="H17" s="23"/>
      <c r="I17" s="22"/>
    </row>
    <row r="18" spans="1:9">
      <c r="A18" s="22">
        <v>12</v>
      </c>
      <c r="B18" s="23" t="s">
        <v>2971</v>
      </c>
      <c r="C18" s="22"/>
      <c r="D18" s="24">
        <v>3.3</v>
      </c>
      <c r="E18" s="22">
        <f t="shared" si="0"/>
        <v>231</v>
      </c>
      <c r="F18" s="22">
        <f t="shared" si="1"/>
        <v>0</v>
      </c>
      <c r="G18" s="23"/>
      <c r="H18" s="23"/>
      <c r="I18" s="22"/>
    </row>
    <row r="19" spans="1:9">
      <c r="A19" s="22">
        <v>13</v>
      </c>
      <c r="B19" s="23" t="s">
        <v>2972</v>
      </c>
      <c r="C19" s="22"/>
      <c r="D19" s="24">
        <v>1.5</v>
      </c>
      <c r="E19" s="22">
        <f t="shared" si="0"/>
        <v>105</v>
      </c>
      <c r="F19" s="22">
        <v>0</v>
      </c>
      <c r="G19" s="25"/>
      <c r="H19" s="23"/>
      <c r="I19" s="22"/>
    </row>
    <row r="20" spans="1:9">
      <c r="A20" s="22">
        <v>14</v>
      </c>
      <c r="B20" s="23" t="s">
        <v>2973</v>
      </c>
      <c r="C20" s="22"/>
      <c r="D20" s="24">
        <v>3</v>
      </c>
      <c r="E20" s="22">
        <f t="shared" si="0"/>
        <v>210</v>
      </c>
      <c r="F20" s="22">
        <f t="shared" ref="F20:F83" si="2">E20*0</f>
        <v>0</v>
      </c>
      <c r="G20" s="23"/>
      <c r="H20" s="23"/>
      <c r="I20" s="22"/>
    </row>
    <row r="21" spans="1:9">
      <c r="A21" s="22">
        <v>15</v>
      </c>
      <c r="B21" s="23" t="s">
        <v>2974</v>
      </c>
      <c r="C21" s="22"/>
      <c r="D21" s="24">
        <v>2.3</v>
      </c>
      <c r="E21" s="22">
        <f t="shared" si="0"/>
        <v>161</v>
      </c>
      <c r="F21" s="22">
        <f t="shared" si="2"/>
        <v>0</v>
      </c>
      <c r="G21" s="23"/>
      <c r="H21" s="23"/>
      <c r="I21" s="22"/>
    </row>
    <row r="22" spans="1:9">
      <c r="A22" s="22">
        <v>16</v>
      </c>
      <c r="B22" s="23" t="s">
        <v>2975</v>
      </c>
      <c r="C22" s="22"/>
      <c r="D22" s="24">
        <v>1.8</v>
      </c>
      <c r="E22" s="22">
        <f t="shared" si="0"/>
        <v>126</v>
      </c>
      <c r="F22" s="22">
        <f t="shared" si="2"/>
        <v>0</v>
      </c>
      <c r="G22" s="23"/>
      <c r="H22" s="23"/>
      <c r="I22" s="22"/>
    </row>
    <row r="23" spans="1:9">
      <c r="A23" s="22">
        <v>17</v>
      </c>
      <c r="B23" s="23" t="s">
        <v>2976</v>
      </c>
      <c r="C23" s="22"/>
      <c r="D23" s="24">
        <v>0.3</v>
      </c>
      <c r="E23" s="22">
        <f t="shared" si="0"/>
        <v>21</v>
      </c>
      <c r="F23" s="22">
        <f t="shared" si="2"/>
        <v>0</v>
      </c>
      <c r="G23" s="23"/>
      <c r="H23" s="23"/>
      <c r="I23" s="22"/>
    </row>
    <row r="24" spans="1:9">
      <c r="A24" s="22">
        <v>18</v>
      </c>
      <c r="B24" s="23" t="s">
        <v>2977</v>
      </c>
      <c r="C24" s="22"/>
      <c r="D24" s="24">
        <v>1</v>
      </c>
      <c r="E24" s="22">
        <f t="shared" si="0"/>
        <v>70</v>
      </c>
      <c r="F24" s="22">
        <f t="shared" si="2"/>
        <v>0</v>
      </c>
      <c r="G24" s="23"/>
      <c r="H24" s="23"/>
      <c r="I24" s="22"/>
    </row>
    <row r="25" spans="1:9">
      <c r="A25" s="22">
        <v>19</v>
      </c>
      <c r="B25" s="23" t="s">
        <v>2978</v>
      </c>
      <c r="C25" s="26"/>
      <c r="D25" s="24">
        <v>1.8</v>
      </c>
      <c r="E25" s="22">
        <f t="shared" si="0"/>
        <v>126</v>
      </c>
      <c r="F25" s="22">
        <f t="shared" si="2"/>
        <v>0</v>
      </c>
      <c r="G25" s="23"/>
      <c r="H25" s="23"/>
      <c r="I25" s="26"/>
    </row>
    <row r="26" spans="1:9">
      <c r="A26" s="22">
        <v>20</v>
      </c>
      <c r="B26" s="23" t="s">
        <v>2979</v>
      </c>
      <c r="C26" s="22"/>
      <c r="D26" s="24">
        <v>0.4</v>
      </c>
      <c r="E26" s="22">
        <f t="shared" si="0"/>
        <v>28</v>
      </c>
      <c r="F26" s="22">
        <f t="shared" si="2"/>
        <v>0</v>
      </c>
      <c r="G26" s="23"/>
      <c r="H26" s="23"/>
      <c r="I26" s="22"/>
    </row>
    <row r="27" spans="1:9">
      <c r="A27" s="22">
        <v>21</v>
      </c>
      <c r="B27" s="23" t="s">
        <v>2980</v>
      </c>
      <c r="C27" s="22"/>
      <c r="D27" s="24">
        <v>0.5</v>
      </c>
      <c r="E27" s="22">
        <f t="shared" si="0"/>
        <v>35</v>
      </c>
      <c r="F27" s="22">
        <f t="shared" si="2"/>
        <v>0</v>
      </c>
      <c r="G27" s="23"/>
      <c r="H27" s="23"/>
      <c r="I27" s="22"/>
    </row>
    <row r="28" spans="1:9">
      <c r="A28" s="22">
        <v>22</v>
      </c>
      <c r="B28" s="23" t="s">
        <v>2981</v>
      </c>
      <c r="C28" s="22"/>
      <c r="D28" s="24">
        <v>1.9</v>
      </c>
      <c r="E28" s="22">
        <f t="shared" si="0"/>
        <v>133</v>
      </c>
      <c r="F28" s="22">
        <f t="shared" si="2"/>
        <v>0</v>
      </c>
      <c r="G28" s="23"/>
      <c r="H28" s="23"/>
      <c r="I28" s="22"/>
    </row>
    <row r="29" spans="1:9">
      <c r="A29" s="22">
        <v>23</v>
      </c>
      <c r="B29" s="23" t="s">
        <v>2982</v>
      </c>
      <c r="C29" s="22"/>
      <c r="D29" s="24">
        <v>1</v>
      </c>
      <c r="E29" s="22">
        <f t="shared" si="0"/>
        <v>70</v>
      </c>
      <c r="F29" s="22">
        <f t="shared" si="2"/>
        <v>0</v>
      </c>
      <c r="G29" s="23"/>
      <c r="H29" s="23"/>
      <c r="I29" s="22"/>
    </row>
    <row r="30" spans="1:9">
      <c r="A30" s="22">
        <v>24</v>
      </c>
      <c r="B30" s="23" t="s">
        <v>2983</v>
      </c>
      <c r="C30" s="22"/>
      <c r="D30" s="24">
        <v>1.5</v>
      </c>
      <c r="E30" s="22">
        <f t="shared" si="0"/>
        <v>105</v>
      </c>
      <c r="F30" s="22">
        <f t="shared" si="2"/>
        <v>0</v>
      </c>
      <c r="G30" s="23"/>
      <c r="H30" s="23"/>
      <c r="I30" s="22"/>
    </row>
    <row r="31" spans="1:9">
      <c r="A31" s="22">
        <v>25</v>
      </c>
      <c r="B31" s="23" t="s">
        <v>2984</v>
      </c>
      <c r="C31" s="22"/>
      <c r="D31" s="24">
        <v>0.58</v>
      </c>
      <c r="E31" s="22">
        <f t="shared" si="0"/>
        <v>40.6</v>
      </c>
      <c r="F31" s="22">
        <f t="shared" si="2"/>
        <v>0</v>
      </c>
      <c r="G31" s="23"/>
      <c r="H31" s="23"/>
      <c r="I31" s="22"/>
    </row>
    <row r="32" spans="1:9">
      <c r="A32" s="22">
        <v>26</v>
      </c>
      <c r="B32" s="23" t="s">
        <v>2985</v>
      </c>
      <c r="C32" s="22"/>
      <c r="D32" s="24">
        <v>0.7</v>
      </c>
      <c r="E32" s="22">
        <f t="shared" si="0"/>
        <v>49</v>
      </c>
      <c r="F32" s="22">
        <f t="shared" si="2"/>
        <v>0</v>
      </c>
      <c r="G32" s="23"/>
      <c r="H32" s="23"/>
      <c r="I32" s="22"/>
    </row>
    <row r="33" spans="1:9">
      <c r="A33" s="22">
        <v>27</v>
      </c>
      <c r="B33" s="23" t="s">
        <v>2986</v>
      </c>
      <c r="C33" s="22"/>
      <c r="D33" s="27">
        <v>0.35</v>
      </c>
      <c r="E33" s="22">
        <f t="shared" si="0"/>
        <v>24.5</v>
      </c>
      <c r="F33" s="22">
        <f t="shared" si="2"/>
        <v>0</v>
      </c>
      <c r="G33" s="23"/>
      <c r="H33" s="23"/>
      <c r="I33" s="22"/>
    </row>
    <row r="34" spans="1:9">
      <c r="A34" s="22">
        <v>28</v>
      </c>
      <c r="B34" s="23" t="s">
        <v>2987</v>
      </c>
      <c r="C34" s="22"/>
      <c r="D34" s="24">
        <v>0.4</v>
      </c>
      <c r="E34" s="22">
        <f t="shared" si="0"/>
        <v>28</v>
      </c>
      <c r="F34" s="22">
        <f t="shared" si="2"/>
        <v>0</v>
      </c>
      <c r="G34" s="23"/>
      <c r="H34" s="23"/>
      <c r="I34" s="22"/>
    </row>
    <row r="35" spans="1:9">
      <c r="A35" s="22">
        <v>29</v>
      </c>
      <c r="B35" s="23" t="s">
        <v>2988</v>
      </c>
      <c r="C35" s="22"/>
      <c r="D35" s="24">
        <v>1.8</v>
      </c>
      <c r="E35" s="22">
        <f t="shared" si="0"/>
        <v>126</v>
      </c>
      <c r="F35" s="22">
        <f t="shared" si="2"/>
        <v>0</v>
      </c>
      <c r="G35" s="23"/>
      <c r="H35" s="23"/>
      <c r="I35" s="22"/>
    </row>
    <row r="36" spans="1:9">
      <c r="A36" s="22">
        <v>30</v>
      </c>
      <c r="B36" s="23" t="s">
        <v>2989</v>
      </c>
      <c r="C36" s="22"/>
      <c r="D36" s="24">
        <v>0.7</v>
      </c>
      <c r="E36" s="22">
        <f t="shared" si="0"/>
        <v>49</v>
      </c>
      <c r="F36" s="22">
        <f t="shared" si="2"/>
        <v>0</v>
      </c>
      <c r="G36" s="23"/>
      <c r="H36" s="23"/>
      <c r="I36" s="22"/>
    </row>
    <row r="37" spans="1:9">
      <c r="A37" s="22">
        <v>31</v>
      </c>
      <c r="B37" s="23" t="s">
        <v>2990</v>
      </c>
      <c r="C37" s="22"/>
      <c r="D37" s="24">
        <v>1.4</v>
      </c>
      <c r="E37" s="22">
        <f t="shared" si="0"/>
        <v>98</v>
      </c>
      <c r="F37" s="22">
        <f t="shared" si="2"/>
        <v>0</v>
      </c>
      <c r="G37" s="23"/>
      <c r="H37" s="23"/>
      <c r="I37" s="22"/>
    </row>
    <row r="38" spans="1:9">
      <c r="A38" s="22">
        <v>32</v>
      </c>
      <c r="B38" s="23" t="s">
        <v>2991</v>
      </c>
      <c r="C38" s="22"/>
      <c r="D38" s="27">
        <v>1.1</v>
      </c>
      <c r="E38" s="22">
        <f t="shared" si="0"/>
        <v>77</v>
      </c>
      <c r="F38" s="22">
        <f t="shared" si="2"/>
        <v>0</v>
      </c>
      <c r="G38" s="23"/>
      <c r="H38" s="23"/>
      <c r="I38" s="22"/>
    </row>
    <row r="39" spans="1:9">
      <c r="A39" s="22">
        <v>33</v>
      </c>
      <c r="B39" s="23" t="s">
        <v>2992</v>
      </c>
      <c r="C39" s="22"/>
      <c r="D39" s="24">
        <v>1</v>
      </c>
      <c r="E39" s="22">
        <f t="shared" si="0"/>
        <v>70</v>
      </c>
      <c r="F39" s="22">
        <f t="shared" si="2"/>
        <v>0</v>
      </c>
      <c r="G39" s="23"/>
      <c r="H39" s="23"/>
      <c r="I39" s="22"/>
    </row>
    <row r="40" spans="1:9">
      <c r="A40" s="22">
        <v>34</v>
      </c>
      <c r="B40" s="23" t="s">
        <v>2993</v>
      </c>
      <c r="C40" s="22"/>
      <c r="D40" s="24">
        <v>0.8</v>
      </c>
      <c r="E40" s="22">
        <f t="shared" si="0"/>
        <v>56</v>
      </c>
      <c r="F40" s="22">
        <f t="shared" si="2"/>
        <v>0</v>
      </c>
      <c r="G40" s="23"/>
      <c r="H40" s="23"/>
      <c r="I40" s="22"/>
    </row>
    <row r="41" spans="1:9">
      <c r="A41" s="22">
        <v>35</v>
      </c>
      <c r="B41" s="23" t="s">
        <v>2994</v>
      </c>
      <c r="C41" s="22"/>
      <c r="D41" s="27">
        <v>1.8</v>
      </c>
      <c r="E41" s="22">
        <f t="shared" si="0"/>
        <v>126</v>
      </c>
      <c r="F41" s="22">
        <f t="shared" si="2"/>
        <v>0</v>
      </c>
      <c r="G41" s="23"/>
      <c r="H41" s="23"/>
      <c r="I41" s="22"/>
    </row>
    <row r="42" spans="1:9">
      <c r="A42" s="22">
        <v>36</v>
      </c>
      <c r="B42" s="23" t="s">
        <v>2995</v>
      </c>
      <c r="C42" s="22"/>
      <c r="D42" s="27">
        <v>0.3</v>
      </c>
      <c r="E42" s="22">
        <f t="shared" si="0"/>
        <v>21</v>
      </c>
      <c r="F42" s="22">
        <f t="shared" si="2"/>
        <v>0</v>
      </c>
      <c r="G42" s="23"/>
      <c r="H42" s="23"/>
      <c r="I42" s="22"/>
    </row>
    <row r="43" spans="1:9">
      <c r="A43" s="22">
        <v>37</v>
      </c>
      <c r="B43" s="23" t="s">
        <v>2996</v>
      </c>
      <c r="C43" s="22"/>
      <c r="D43" s="24">
        <v>0.3</v>
      </c>
      <c r="E43" s="22">
        <f t="shared" si="0"/>
        <v>21</v>
      </c>
      <c r="F43" s="22">
        <f t="shared" si="2"/>
        <v>0</v>
      </c>
      <c r="G43" s="23"/>
      <c r="H43" s="23"/>
      <c r="I43" s="22"/>
    </row>
    <row r="44" spans="1:9">
      <c r="A44" s="22">
        <v>38</v>
      </c>
      <c r="B44" s="23" t="s">
        <v>2997</v>
      </c>
      <c r="C44" s="22"/>
      <c r="D44" s="27">
        <v>1</v>
      </c>
      <c r="E44" s="22">
        <f t="shared" si="0"/>
        <v>70</v>
      </c>
      <c r="F44" s="22">
        <f t="shared" si="2"/>
        <v>0</v>
      </c>
      <c r="G44" s="23"/>
      <c r="H44" s="23"/>
      <c r="I44" s="22"/>
    </row>
    <row r="45" spans="1:9">
      <c r="A45" s="22">
        <v>39</v>
      </c>
      <c r="B45" s="23" t="s">
        <v>2998</v>
      </c>
      <c r="C45" s="22"/>
      <c r="D45" s="24">
        <v>1.2</v>
      </c>
      <c r="E45" s="22">
        <f t="shared" si="0"/>
        <v>84</v>
      </c>
      <c r="F45" s="22">
        <f t="shared" si="2"/>
        <v>0</v>
      </c>
      <c r="G45" s="23"/>
      <c r="H45" s="23"/>
      <c r="I45" s="22"/>
    </row>
    <row r="46" spans="1:9">
      <c r="A46" s="22">
        <v>40</v>
      </c>
      <c r="B46" s="23" t="s">
        <v>1508</v>
      </c>
      <c r="C46" s="22"/>
      <c r="D46" s="24">
        <v>1.5</v>
      </c>
      <c r="E46" s="22">
        <f t="shared" si="0"/>
        <v>105</v>
      </c>
      <c r="F46" s="22">
        <f t="shared" si="2"/>
        <v>0</v>
      </c>
      <c r="G46" s="23"/>
      <c r="H46" s="23"/>
      <c r="I46" s="22"/>
    </row>
    <row r="47" spans="1:9">
      <c r="A47" s="22">
        <v>41</v>
      </c>
      <c r="B47" s="23" t="s">
        <v>2999</v>
      </c>
      <c r="C47" s="22"/>
      <c r="D47" s="24">
        <v>0.5</v>
      </c>
      <c r="E47" s="22">
        <f t="shared" si="0"/>
        <v>35</v>
      </c>
      <c r="F47" s="22">
        <f t="shared" si="2"/>
        <v>0</v>
      </c>
      <c r="G47" s="23"/>
      <c r="H47" s="23"/>
      <c r="I47" s="22"/>
    </row>
    <row r="48" spans="1:9">
      <c r="A48" s="22">
        <v>42</v>
      </c>
      <c r="B48" s="23" t="s">
        <v>3000</v>
      </c>
      <c r="C48" s="22"/>
      <c r="D48" s="27">
        <v>1.7</v>
      </c>
      <c r="E48" s="22">
        <f t="shared" si="0"/>
        <v>119</v>
      </c>
      <c r="F48" s="22">
        <f t="shared" si="2"/>
        <v>0</v>
      </c>
      <c r="G48" s="23"/>
      <c r="H48" s="23"/>
      <c r="I48" s="22"/>
    </row>
    <row r="49" spans="1:9">
      <c r="A49" s="22">
        <v>43</v>
      </c>
      <c r="B49" s="23" t="s">
        <v>3001</v>
      </c>
      <c r="C49" s="22"/>
      <c r="D49" s="24">
        <v>1.5</v>
      </c>
      <c r="E49" s="22">
        <f t="shared" si="0"/>
        <v>105</v>
      </c>
      <c r="F49" s="22">
        <f t="shared" si="2"/>
        <v>0</v>
      </c>
      <c r="G49" s="23"/>
      <c r="H49" s="23"/>
      <c r="I49" s="22"/>
    </row>
    <row r="50" spans="1:9">
      <c r="A50" s="22">
        <v>44</v>
      </c>
      <c r="B50" s="23" t="s">
        <v>3002</v>
      </c>
      <c r="C50" s="22"/>
      <c r="D50" s="27">
        <v>0.4</v>
      </c>
      <c r="E50" s="22">
        <f t="shared" si="0"/>
        <v>28</v>
      </c>
      <c r="F50" s="22">
        <f t="shared" si="2"/>
        <v>0</v>
      </c>
      <c r="G50" s="23"/>
      <c r="H50" s="23"/>
      <c r="I50" s="22"/>
    </row>
    <row r="51" spans="1:9">
      <c r="A51" s="22">
        <v>45</v>
      </c>
      <c r="B51" s="23" t="s">
        <v>3003</v>
      </c>
      <c r="C51" s="22"/>
      <c r="D51" s="27">
        <v>0.3</v>
      </c>
      <c r="E51" s="22">
        <f t="shared" si="0"/>
        <v>21</v>
      </c>
      <c r="F51" s="22">
        <f t="shared" si="2"/>
        <v>0</v>
      </c>
      <c r="G51" s="23"/>
      <c r="H51" s="23"/>
      <c r="I51" s="22"/>
    </row>
    <row r="52" spans="1:9">
      <c r="A52" s="22">
        <v>46</v>
      </c>
      <c r="B52" s="23" t="s">
        <v>3004</v>
      </c>
      <c r="C52" s="22"/>
      <c r="D52" s="24">
        <v>0.2</v>
      </c>
      <c r="E52" s="22">
        <f t="shared" si="0"/>
        <v>14</v>
      </c>
      <c r="F52" s="22">
        <f t="shared" si="2"/>
        <v>0</v>
      </c>
      <c r="G52" s="23"/>
      <c r="H52" s="23"/>
      <c r="I52" s="22"/>
    </row>
    <row r="53" spans="1:9">
      <c r="A53" s="22">
        <v>47</v>
      </c>
      <c r="B53" s="23" t="s">
        <v>3005</v>
      </c>
      <c r="C53" s="22"/>
      <c r="D53" s="24">
        <v>2.5</v>
      </c>
      <c r="E53" s="22">
        <f t="shared" si="0"/>
        <v>175</v>
      </c>
      <c r="F53" s="22">
        <f t="shared" si="2"/>
        <v>0</v>
      </c>
      <c r="G53" s="23"/>
      <c r="H53" s="23"/>
      <c r="I53" s="22"/>
    </row>
    <row r="54" spans="1:9">
      <c r="A54" s="22">
        <v>48</v>
      </c>
      <c r="B54" s="23" t="s">
        <v>3006</v>
      </c>
      <c r="C54" s="22"/>
      <c r="D54" s="24">
        <v>0.4</v>
      </c>
      <c r="E54" s="22">
        <f t="shared" si="0"/>
        <v>28</v>
      </c>
      <c r="F54" s="22">
        <f t="shared" si="2"/>
        <v>0</v>
      </c>
      <c r="G54" s="23"/>
      <c r="H54" s="23"/>
      <c r="I54" s="22"/>
    </row>
    <row r="55" spans="1:9">
      <c r="A55" s="22">
        <v>49</v>
      </c>
      <c r="B55" s="23" t="s">
        <v>3007</v>
      </c>
      <c r="C55" s="22"/>
      <c r="D55" s="24">
        <v>1.6</v>
      </c>
      <c r="E55" s="22">
        <f t="shared" si="0"/>
        <v>112</v>
      </c>
      <c r="F55" s="22">
        <f t="shared" si="2"/>
        <v>0</v>
      </c>
      <c r="G55" s="23"/>
      <c r="H55" s="23"/>
      <c r="I55" s="22"/>
    </row>
    <row r="56" spans="1:9">
      <c r="A56" s="22">
        <v>50</v>
      </c>
      <c r="B56" s="23" t="s">
        <v>1510</v>
      </c>
      <c r="C56" s="22"/>
      <c r="D56" s="24">
        <v>1</v>
      </c>
      <c r="E56" s="22">
        <f t="shared" si="0"/>
        <v>70</v>
      </c>
      <c r="F56" s="22">
        <f t="shared" si="2"/>
        <v>0</v>
      </c>
      <c r="G56" s="23"/>
      <c r="H56" s="23"/>
      <c r="I56" s="22"/>
    </row>
    <row r="57" spans="1:9">
      <c r="A57" s="22">
        <v>51</v>
      </c>
      <c r="B57" s="23" t="s">
        <v>3008</v>
      </c>
      <c r="C57" s="22"/>
      <c r="D57" s="24">
        <v>0.8</v>
      </c>
      <c r="E57" s="22">
        <f t="shared" si="0"/>
        <v>56</v>
      </c>
      <c r="F57" s="22">
        <f t="shared" si="2"/>
        <v>0</v>
      </c>
      <c r="G57" s="23"/>
      <c r="H57" s="23"/>
      <c r="I57" s="22"/>
    </row>
    <row r="58" spans="1:9">
      <c r="A58" s="22">
        <v>52</v>
      </c>
      <c r="B58" s="23" t="s">
        <v>3009</v>
      </c>
      <c r="C58" s="22"/>
      <c r="D58" s="24">
        <v>1</v>
      </c>
      <c r="E58" s="22">
        <f t="shared" si="0"/>
        <v>70</v>
      </c>
      <c r="F58" s="22">
        <f t="shared" si="2"/>
        <v>0</v>
      </c>
      <c r="G58" s="23"/>
      <c r="H58" s="23"/>
      <c r="I58" s="22"/>
    </row>
    <row r="59" spans="1:9">
      <c r="A59" s="22">
        <v>53</v>
      </c>
      <c r="B59" s="23" t="s">
        <v>3010</v>
      </c>
      <c r="C59" s="22"/>
      <c r="D59" s="24">
        <v>2.7</v>
      </c>
      <c r="E59" s="22">
        <f t="shared" si="0"/>
        <v>189</v>
      </c>
      <c r="F59" s="22">
        <f t="shared" si="2"/>
        <v>0</v>
      </c>
      <c r="G59" s="23"/>
      <c r="H59" s="23"/>
      <c r="I59" s="22"/>
    </row>
    <row r="60" spans="1:9">
      <c r="A60" s="22">
        <v>54</v>
      </c>
      <c r="B60" s="23" t="s">
        <v>3011</v>
      </c>
      <c r="C60" s="22"/>
      <c r="D60" s="24">
        <v>1</v>
      </c>
      <c r="E60" s="22">
        <f t="shared" si="0"/>
        <v>70</v>
      </c>
      <c r="F60" s="22">
        <f t="shared" si="2"/>
        <v>0</v>
      </c>
      <c r="G60" s="23"/>
      <c r="H60" s="23"/>
      <c r="I60" s="22"/>
    </row>
    <row r="61" spans="1:9">
      <c r="A61" s="22">
        <v>55</v>
      </c>
      <c r="B61" s="23" t="s">
        <v>3012</v>
      </c>
      <c r="C61" s="22"/>
      <c r="D61" s="24">
        <v>1.2</v>
      </c>
      <c r="E61" s="22">
        <f t="shared" si="0"/>
        <v>84</v>
      </c>
      <c r="F61" s="22">
        <f t="shared" si="2"/>
        <v>0</v>
      </c>
      <c r="G61" s="23"/>
      <c r="H61" s="23"/>
      <c r="I61" s="22"/>
    </row>
    <row r="62" spans="1:9">
      <c r="A62" s="22">
        <v>56</v>
      </c>
      <c r="B62" s="23" t="s">
        <v>3013</v>
      </c>
      <c r="C62" s="22"/>
      <c r="D62" s="24">
        <v>0.7</v>
      </c>
      <c r="E62" s="22">
        <f t="shared" si="0"/>
        <v>49</v>
      </c>
      <c r="F62" s="22">
        <f t="shared" si="2"/>
        <v>0</v>
      </c>
      <c r="G62" s="23"/>
      <c r="H62" s="23"/>
      <c r="I62" s="22"/>
    </row>
    <row r="63" spans="1:9">
      <c r="A63" s="22">
        <v>57</v>
      </c>
      <c r="B63" s="23" t="s">
        <v>3014</v>
      </c>
      <c r="C63" s="22"/>
      <c r="D63" s="24">
        <v>0.6</v>
      </c>
      <c r="E63" s="22">
        <f t="shared" si="0"/>
        <v>42</v>
      </c>
      <c r="F63" s="22">
        <f t="shared" si="2"/>
        <v>0</v>
      </c>
      <c r="G63" s="23"/>
      <c r="H63" s="23"/>
      <c r="I63" s="22"/>
    </row>
    <row r="64" spans="1:9">
      <c r="A64" s="22">
        <v>58</v>
      </c>
      <c r="B64" s="26" t="s">
        <v>3015</v>
      </c>
      <c r="C64" s="22"/>
      <c r="D64" s="24">
        <v>1.43</v>
      </c>
      <c r="E64" s="22">
        <f t="shared" si="0"/>
        <v>100.1</v>
      </c>
      <c r="F64" s="22">
        <f t="shared" si="2"/>
        <v>0</v>
      </c>
      <c r="G64" s="26"/>
      <c r="H64" s="26"/>
      <c r="I64" s="22"/>
    </row>
    <row r="65" spans="1:9">
      <c r="A65" s="22">
        <v>59</v>
      </c>
      <c r="B65" s="23" t="s">
        <v>3016</v>
      </c>
      <c r="C65" s="22"/>
      <c r="D65" s="24">
        <v>0.28</v>
      </c>
      <c r="E65" s="22">
        <f t="shared" si="0"/>
        <v>19.6</v>
      </c>
      <c r="F65" s="22">
        <f t="shared" si="2"/>
        <v>0</v>
      </c>
      <c r="G65" s="26"/>
      <c r="H65" s="26"/>
      <c r="I65" s="22"/>
    </row>
    <row r="66" spans="1:9">
      <c r="A66" s="22">
        <v>60</v>
      </c>
      <c r="B66" s="23" t="s">
        <v>3017</v>
      </c>
      <c r="C66" s="22"/>
      <c r="D66" s="24">
        <v>3.2</v>
      </c>
      <c r="E66" s="22">
        <f t="shared" si="0"/>
        <v>224</v>
      </c>
      <c r="F66" s="22">
        <f t="shared" si="2"/>
        <v>0</v>
      </c>
      <c r="G66" s="23"/>
      <c r="H66" s="23"/>
      <c r="I66" s="22"/>
    </row>
    <row r="67" spans="1:9">
      <c r="A67" s="22">
        <v>61</v>
      </c>
      <c r="B67" s="23" t="s">
        <v>3018</v>
      </c>
      <c r="C67" s="22"/>
      <c r="D67" s="24">
        <v>2</v>
      </c>
      <c r="E67" s="22">
        <f t="shared" si="0"/>
        <v>140</v>
      </c>
      <c r="F67" s="22">
        <f t="shared" si="2"/>
        <v>0</v>
      </c>
      <c r="G67" s="23"/>
      <c r="H67" s="23"/>
      <c r="I67" s="22"/>
    </row>
    <row r="68" spans="1:9">
      <c r="A68" s="22">
        <v>62</v>
      </c>
      <c r="B68" s="23" t="s">
        <v>3019</v>
      </c>
      <c r="C68" s="22"/>
      <c r="D68" s="24">
        <v>0.65</v>
      </c>
      <c r="E68" s="22">
        <f t="shared" si="0"/>
        <v>45.5</v>
      </c>
      <c r="F68" s="22">
        <f t="shared" si="2"/>
        <v>0</v>
      </c>
      <c r="G68" s="23"/>
      <c r="H68" s="23"/>
      <c r="I68" s="22"/>
    </row>
    <row r="69" spans="1:9">
      <c r="A69" s="22">
        <v>63</v>
      </c>
      <c r="B69" s="23" t="s">
        <v>3020</v>
      </c>
      <c r="C69" s="22"/>
      <c r="D69" s="24">
        <v>1.09</v>
      </c>
      <c r="E69" s="22">
        <f t="shared" si="0"/>
        <v>76.3</v>
      </c>
      <c r="F69" s="22">
        <f t="shared" si="2"/>
        <v>0</v>
      </c>
      <c r="G69" s="23"/>
      <c r="H69" s="23"/>
      <c r="I69" s="22"/>
    </row>
    <row r="70" spans="1:9">
      <c r="A70" s="22">
        <v>64</v>
      </c>
      <c r="B70" s="23" t="s">
        <v>3021</v>
      </c>
      <c r="C70" s="22"/>
      <c r="D70" s="24">
        <v>1.26</v>
      </c>
      <c r="E70" s="22">
        <f t="shared" si="0"/>
        <v>88.2</v>
      </c>
      <c r="F70" s="22">
        <f t="shared" si="2"/>
        <v>0</v>
      </c>
      <c r="G70" s="23"/>
      <c r="H70" s="23"/>
      <c r="I70" s="22"/>
    </row>
    <row r="71" spans="1:9">
      <c r="A71" s="22">
        <v>65</v>
      </c>
      <c r="B71" s="23" t="s">
        <v>3022</v>
      </c>
      <c r="C71" s="22"/>
      <c r="D71" s="24">
        <v>0.85</v>
      </c>
      <c r="E71" s="22">
        <f t="shared" ref="E71:E134" si="3">D71*70</f>
        <v>59.5</v>
      </c>
      <c r="F71" s="22">
        <f t="shared" si="2"/>
        <v>0</v>
      </c>
      <c r="G71" s="23"/>
      <c r="H71" s="23"/>
      <c r="I71" s="22"/>
    </row>
    <row r="72" spans="1:9">
      <c r="A72" s="22">
        <v>66</v>
      </c>
      <c r="B72" s="23" t="s">
        <v>3023</v>
      </c>
      <c r="C72" s="22"/>
      <c r="D72" s="24">
        <v>2.19</v>
      </c>
      <c r="E72" s="22">
        <f t="shared" si="3"/>
        <v>153.3</v>
      </c>
      <c r="F72" s="22">
        <f t="shared" si="2"/>
        <v>0</v>
      </c>
      <c r="G72" s="23"/>
      <c r="H72" s="23"/>
      <c r="I72" s="22"/>
    </row>
    <row r="73" spans="1:9">
      <c r="A73" s="22">
        <v>67</v>
      </c>
      <c r="B73" s="23" t="s">
        <v>3024</v>
      </c>
      <c r="C73" s="22"/>
      <c r="D73" s="24">
        <v>2.7</v>
      </c>
      <c r="E73" s="22">
        <f t="shared" si="3"/>
        <v>189</v>
      </c>
      <c r="F73" s="22">
        <f t="shared" si="2"/>
        <v>0</v>
      </c>
      <c r="G73" s="23"/>
      <c r="H73" s="23"/>
      <c r="I73" s="22"/>
    </row>
    <row r="74" spans="1:9">
      <c r="A74" s="22">
        <v>68</v>
      </c>
      <c r="B74" s="23" t="s">
        <v>3025</v>
      </c>
      <c r="C74" s="22"/>
      <c r="D74" s="24">
        <v>3.68</v>
      </c>
      <c r="E74" s="22">
        <f t="shared" si="3"/>
        <v>257.6</v>
      </c>
      <c r="F74" s="22">
        <f t="shared" si="2"/>
        <v>0</v>
      </c>
      <c r="G74" s="23"/>
      <c r="H74" s="23"/>
      <c r="I74" s="22"/>
    </row>
    <row r="75" spans="1:9">
      <c r="A75" s="22">
        <v>69</v>
      </c>
      <c r="B75" s="23" t="s">
        <v>3026</v>
      </c>
      <c r="C75" s="22"/>
      <c r="D75" s="24">
        <v>1.2</v>
      </c>
      <c r="E75" s="22">
        <f t="shared" si="3"/>
        <v>84</v>
      </c>
      <c r="F75" s="22">
        <f t="shared" si="2"/>
        <v>0</v>
      </c>
      <c r="G75" s="23"/>
      <c r="H75" s="23"/>
      <c r="I75" s="22"/>
    </row>
    <row r="76" spans="1:9">
      <c r="A76" s="22">
        <v>70</v>
      </c>
      <c r="B76" s="23" t="s">
        <v>3027</v>
      </c>
      <c r="C76" s="22"/>
      <c r="D76" s="24">
        <v>1.63</v>
      </c>
      <c r="E76" s="22">
        <f t="shared" si="3"/>
        <v>114.1</v>
      </c>
      <c r="F76" s="22">
        <f t="shared" si="2"/>
        <v>0</v>
      </c>
      <c r="G76" s="23"/>
      <c r="H76" s="23"/>
      <c r="I76" s="22"/>
    </row>
    <row r="77" spans="1:9">
      <c r="A77" s="22">
        <v>71</v>
      </c>
      <c r="B77" s="23" t="s">
        <v>3028</v>
      </c>
      <c r="C77" s="22"/>
      <c r="D77" s="24">
        <v>1.3</v>
      </c>
      <c r="E77" s="22">
        <f t="shared" si="3"/>
        <v>91</v>
      </c>
      <c r="F77" s="22">
        <f t="shared" si="2"/>
        <v>0</v>
      </c>
      <c r="G77" s="23"/>
      <c r="H77" s="23"/>
      <c r="I77" s="22"/>
    </row>
    <row r="78" spans="1:9">
      <c r="A78" s="22">
        <v>72</v>
      </c>
      <c r="B78" s="23" t="s">
        <v>3029</v>
      </c>
      <c r="C78" s="22"/>
      <c r="D78" s="24">
        <v>3.37</v>
      </c>
      <c r="E78" s="22">
        <f t="shared" si="3"/>
        <v>235.9</v>
      </c>
      <c r="F78" s="22">
        <f t="shared" si="2"/>
        <v>0</v>
      </c>
      <c r="G78" s="23"/>
      <c r="H78" s="23"/>
      <c r="I78" s="22"/>
    </row>
    <row r="79" spans="1:9">
      <c r="A79" s="22">
        <v>73</v>
      </c>
      <c r="B79" s="23" t="s">
        <v>3030</v>
      </c>
      <c r="C79" s="20"/>
      <c r="D79" s="24">
        <v>1.69</v>
      </c>
      <c r="E79" s="22">
        <f t="shared" si="3"/>
        <v>118.3</v>
      </c>
      <c r="F79" s="22">
        <f t="shared" si="2"/>
        <v>0</v>
      </c>
      <c r="G79" s="23"/>
      <c r="H79" s="23"/>
      <c r="I79" s="20"/>
    </row>
    <row r="80" spans="1:9">
      <c r="A80" s="22">
        <v>74</v>
      </c>
      <c r="B80" s="23" t="s">
        <v>3031</v>
      </c>
      <c r="C80" s="20"/>
      <c r="D80" s="24">
        <v>0.4</v>
      </c>
      <c r="E80" s="22">
        <f t="shared" si="3"/>
        <v>28</v>
      </c>
      <c r="F80" s="22">
        <f t="shared" si="2"/>
        <v>0</v>
      </c>
      <c r="G80" s="23"/>
      <c r="H80" s="23"/>
      <c r="I80" s="20"/>
    </row>
    <row r="81" spans="1:9">
      <c r="A81" s="22">
        <v>75</v>
      </c>
      <c r="B81" s="23" t="s">
        <v>3032</v>
      </c>
      <c r="C81" s="20"/>
      <c r="D81" s="24">
        <v>0.43</v>
      </c>
      <c r="E81" s="22">
        <f t="shared" si="3"/>
        <v>30.1</v>
      </c>
      <c r="F81" s="22">
        <f t="shared" si="2"/>
        <v>0</v>
      </c>
      <c r="G81" s="23"/>
      <c r="H81" s="23"/>
      <c r="I81" s="20"/>
    </row>
    <row r="82" spans="1:9">
      <c r="A82" s="22">
        <v>76</v>
      </c>
      <c r="B82" s="23" t="s">
        <v>3033</v>
      </c>
      <c r="C82" s="20"/>
      <c r="D82" s="24">
        <v>2.2</v>
      </c>
      <c r="E82" s="22">
        <f t="shared" si="3"/>
        <v>154</v>
      </c>
      <c r="F82" s="22">
        <f t="shared" si="2"/>
        <v>0</v>
      </c>
      <c r="G82" s="23"/>
      <c r="H82" s="23"/>
      <c r="I82" s="20"/>
    </row>
    <row r="83" spans="1:9">
      <c r="A83" s="22">
        <v>77</v>
      </c>
      <c r="B83" s="23" t="s">
        <v>3034</v>
      </c>
      <c r="C83" s="20"/>
      <c r="D83" s="24">
        <v>1.2</v>
      </c>
      <c r="E83" s="22">
        <f t="shared" si="3"/>
        <v>84</v>
      </c>
      <c r="F83" s="22">
        <f t="shared" si="2"/>
        <v>0</v>
      </c>
      <c r="G83" s="23"/>
      <c r="H83" s="23"/>
      <c r="I83" s="20"/>
    </row>
    <row r="84" spans="1:9">
      <c r="A84" s="22">
        <v>78</v>
      </c>
      <c r="B84" s="23" t="s">
        <v>3035</v>
      </c>
      <c r="C84" s="20"/>
      <c r="D84" s="24">
        <v>2.28</v>
      </c>
      <c r="E84" s="22">
        <f t="shared" si="3"/>
        <v>159.6</v>
      </c>
      <c r="F84" s="22">
        <f t="shared" ref="F84:F147" si="4">E84*0</f>
        <v>0</v>
      </c>
      <c r="G84" s="23"/>
      <c r="H84" s="23"/>
      <c r="I84" s="20"/>
    </row>
    <row r="85" spans="1:9">
      <c r="A85" s="22">
        <v>79</v>
      </c>
      <c r="B85" s="23" t="s">
        <v>3036</v>
      </c>
      <c r="C85" s="20"/>
      <c r="D85" s="24">
        <v>3.4</v>
      </c>
      <c r="E85" s="22">
        <f t="shared" si="3"/>
        <v>238</v>
      </c>
      <c r="F85" s="22">
        <f t="shared" si="4"/>
        <v>0</v>
      </c>
      <c r="G85" s="23"/>
      <c r="H85" s="23"/>
      <c r="I85" s="20"/>
    </row>
    <row r="86" spans="1:9">
      <c r="A86" s="22">
        <v>80</v>
      </c>
      <c r="B86" s="23" t="s">
        <v>3037</v>
      </c>
      <c r="C86" s="20"/>
      <c r="D86" s="24">
        <v>0.57</v>
      </c>
      <c r="E86" s="22">
        <f t="shared" si="3"/>
        <v>39.9</v>
      </c>
      <c r="F86" s="22">
        <f t="shared" si="4"/>
        <v>0</v>
      </c>
      <c r="G86" s="23"/>
      <c r="H86" s="23"/>
      <c r="I86" s="20"/>
    </row>
    <row r="87" spans="1:9">
      <c r="A87" s="22">
        <v>81</v>
      </c>
      <c r="B87" s="23" t="s">
        <v>3038</v>
      </c>
      <c r="C87" s="20"/>
      <c r="D87" s="24">
        <v>1</v>
      </c>
      <c r="E87" s="22">
        <f t="shared" si="3"/>
        <v>70</v>
      </c>
      <c r="F87" s="22">
        <f t="shared" si="4"/>
        <v>0</v>
      </c>
      <c r="G87" s="23"/>
      <c r="H87" s="23"/>
      <c r="I87" s="20"/>
    </row>
    <row r="88" spans="1:9">
      <c r="A88" s="22">
        <v>82</v>
      </c>
      <c r="B88" s="23" t="s">
        <v>3017</v>
      </c>
      <c r="C88" s="20"/>
      <c r="D88" s="24">
        <v>0.9</v>
      </c>
      <c r="E88" s="22">
        <f t="shared" si="3"/>
        <v>63</v>
      </c>
      <c r="F88" s="22">
        <f t="shared" si="4"/>
        <v>0</v>
      </c>
      <c r="G88" s="23"/>
      <c r="H88" s="23"/>
      <c r="I88" s="20"/>
    </row>
    <row r="89" spans="1:9">
      <c r="A89" s="22">
        <v>83</v>
      </c>
      <c r="B89" s="23" t="s">
        <v>3039</v>
      </c>
      <c r="C89" s="20"/>
      <c r="D89" s="24">
        <v>3.14</v>
      </c>
      <c r="E89" s="22">
        <f t="shared" si="3"/>
        <v>219.8</v>
      </c>
      <c r="F89" s="22">
        <f t="shared" si="4"/>
        <v>0</v>
      </c>
      <c r="G89" s="23"/>
      <c r="H89" s="23"/>
      <c r="I89" s="20"/>
    </row>
    <row r="90" spans="1:9">
      <c r="A90" s="22">
        <v>84</v>
      </c>
      <c r="B90" s="23" t="s">
        <v>3040</v>
      </c>
      <c r="C90" s="20"/>
      <c r="D90" s="24">
        <v>3.82</v>
      </c>
      <c r="E90" s="22">
        <f t="shared" si="3"/>
        <v>267.4</v>
      </c>
      <c r="F90" s="22">
        <f t="shared" si="4"/>
        <v>0</v>
      </c>
      <c r="G90" s="23"/>
      <c r="H90" s="23"/>
      <c r="I90" s="20"/>
    </row>
    <row r="91" spans="1:9">
      <c r="A91" s="22">
        <v>85</v>
      </c>
      <c r="B91" s="23" t="s">
        <v>3041</v>
      </c>
      <c r="C91" s="20"/>
      <c r="D91" s="24">
        <v>1.4</v>
      </c>
      <c r="E91" s="22">
        <f t="shared" si="3"/>
        <v>98</v>
      </c>
      <c r="F91" s="22">
        <f t="shared" si="4"/>
        <v>0</v>
      </c>
      <c r="G91" s="23"/>
      <c r="H91" s="23"/>
      <c r="I91" s="20"/>
    </row>
    <row r="92" spans="1:9">
      <c r="A92" s="22">
        <v>86</v>
      </c>
      <c r="B92" s="23" t="s">
        <v>3042</v>
      </c>
      <c r="C92" s="20"/>
      <c r="D92" s="24">
        <v>0.5</v>
      </c>
      <c r="E92" s="22">
        <f t="shared" si="3"/>
        <v>35</v>
      </c>
      <c r="F92" s="22">
        <f t="shared" si="4"/>
        <v>0</v>
      </c>
      <c r="G92" s="23"/>
      <c r="H92" s="23"/>
      <c r="I92" s="20"/>
    </row>
    <row r="93" spans="1:9">
      <c r="A93" s="22">
        <v>87</v>
      </c>
      <c r="B93" s="23" t="s">
        <v>3043</v>
      </c>
      <c r="C93" s="20"/>
      <c r="D93" s="24">
        <v>1.4</v>
      </c>
      <c r="E93" s="22">
        <f t="shared" si="3"/>
        <v>98</v>
      </c>
      <c r="F93" s="22">
        <f t="shared" si="4"/>
        <v>0</v>
      </c>
      <c r="G93" s="23"/>
      <c r="H93" s="23"/>
      <c r="I93" s="20"/>
    </row>
    <row r="94" spans="1:9">
      <c r="A94" s="22">
        <v>88</v>
      </c>
      <c r="B94" s="23" t="s">
        <v>3044</v>
      </c>
      <c r="C94" s="20"/>
      <c r="D94" s="24">
        <v>0.8</v>
      </c>
      <c r="E94" s="22">
        <f t="shared" si="3"/>
        <v>56</v>
      </c>
      <c r="F94" s="22">
        <f t="shared" si="4"/>
        <v>0</v>
      </c>
      <c r="G94" s="23"/>
      <c r="H94" s="23"/>
      <c r="I94" s="20"/>
    </row>
    <row r="95" spans="1:9">
      <c r="A95" s="22">
        <v>89</v>
      </c>
      <c r="B95" s="23" t="s">
        <v>3045</v>
      </c>
      <c r="C95" s="20"/>
      <c r="D95" s="24">
        <v>0.96</v>
      </c>
      <c r="E95" s="22">
        <f t="shared" si="3"/>
        <v>67.2</v>
      </c>
      <c r="F95" s="22">
        <f t="shared" si="4"/>
        <v>0</v>
      </c>
      <c r="G95" s="23"/>
      <c r="H95" s="23"/>
      <c r="I95" s="20"/>
    </row>
    <row r="96" spans="1:9">
      <c r="A96" s="22">
        <v>90</v>
      </c>
      <c r="B96" s="23" t="s">
        <v>3046</v>
      </c>
      <c r="C96" s="20"/>
      <c r="D96" s="24">
        <v>2.15</v>
      </c>
      <c r="E96" s="22">
        <f t="shared" si="3"/>
        <v>150.5</v>
      </c>
      <c r="F96" s="22">
        <f t="shared" si="4"/>
        <v>0</v>
      </c>
      <c r="G96" s="23"/>
      <c r="H96" s="23"/>
      <c r="I96" s="20"/>
    </row>
    <row r="97" spans="1:9">
      <c r="A97" s="22">
        <v>91</v>
      </c>
      <c r="B97" s="23" t="s">
        <v>3047</v>
      </c>
      <c r="C97" s="20"/>
      <c r="D97" s="24">
        <v>0.5</v>
      </c>
      <c r="E97" s="22">
        <f t="shared" si="3"/>
        <v>35</v>
      </c>
      <c r="F97" s="22">
        <f t="shared" si="4"/>
        <v>0</v>
      </c>
      <c r="G97" s="23"/>
      <c r="H97" s="23"/>
      <c r="I97" s="20"/>
    </row>
    <row r="98" spans="1:9">
      <c r="A98" s="22">
        <v>92</v>
      </c>
      <c r="B98" s="23" t="s">
        <v>3048</v>
      </c>
      <c r="C98" s="20"/>
      <c r="D98" s="24">
        <v>1.22</v>
      </c>
      <c r="E98" s="22">
        <f t="shared" si="3"/>
        <v>85.4</v>
      </c>
      <c r="F98" s="22">
        <f t="shared" si="4"/>
        <v>0</v>
      </c>
      <c r="G98" s="23"/>
      <c r="H98" s="23"/>
      <c r="I98" s="20"/>
    </row>
    <row r="99" spans="1:9">
      <c r="A99" s="22">
        <v>93</v>
      </c>
      <c r="B99" s="23" t="s">
        <v>3049</v>
      </c>
      <c r="C99" s="20"/>
      <c r="D99" s="24">
        <v>0.5</v>
      </c>
      <c r="E99" s="22">
        <f t="shared" si="3"/>
        <v>35</v>
      </c>
      <c r="F99" s="22">
        <f t="shared" si="4"/>
        <v>0</v>
      </c>
      <c r="G99" s="23"/>
      <c r="H99" s="23"/>
      <c r="I99" s="20"/>
    </row>
    <row r="100" spans="1:9">
      <c r="A100" s="22">
        <v>94</v>
      </c>
      <c r="B100" s="23" t="s">
        <v>3050</v>
      </c>
      <c r="C100" s="20"/>
      <c r="D100" s="24">
        <v>0.52</v>
      </c>
      <c r="E100" s="22">
        <f t="shared" si="3"/>
        <v>36.4</v>
      </c>
      <c r="F100" s="22">
        <f t="shared" si="4"/>
        <v>0</v>
      </c>
      <c r="G100" s="23"/>
      <c r="H100" s="23"/>
      <c r="I100" s="20"/>
    </row>
    <row r="101" spans="1:9">
      <c r="A101" s="22">
        <v>95</v>
      </c>
      <c r="B101" s="23" t="s">
        <v>3051</v>
      </c>
      <c r="C101" s="20"/>
      <c r="D101" s="24">
        <v>1.2</v>
      </c>
      <c r="E101" s="22">
        <f t="shared" si="3"/>
        <v>84</v>
      </c>
      <c r="F101" s="22">
        <f t="shared" si="4"/>
        <v>0</v>
      </c>
      <c r="G101" s="23"/>
      <c r="H101" s="23"/>
      <c r="I101" s="20"/>
    </row>
    <row r="102" spans="1:9">
      <c r="A102" s="22">
        <v>96</v>
      </c>
      <c r="B102" s="23" t="s">
        <v>3052</v>
      </c>
      <c r="C102" s="20"/>
      <c r="D102" s="24">
        <v>4</v>
      </c>
      <c r="E102" s="22">
        <f t="shared" si="3"/>
        <v>280</v>
      </c>
      <c r="F102" s="22">
        <f t="shared" si="4"/>
        <v>0</v>
      </c>
      <c r="G102" s="23"/>
      <c r="H102" s="23"/>
      <c r="I102" s="20"/>
    </row>
    <row r="103" spans="1:9">
      <c r="A103" s="22">
        <v>97</v>
      </c>
      <c r="B103" s="23" t="s">
        <v>3053</v>
      </c>
      <c r="C103" s="20"/>
      <c r="D103" s="24">
        <v>3.5</v>
      </c>
      <c r="E103" s="22">
        <f t="shared" si="3"/>
        <v>245</v>
      </c>
      <c r="F103" s="22">
        <f t="shared" si="4"/>
        <v>0</v>
      </c>
      <c r="G103" s="23"/>
      <c r="H103" s="23"/>
      <c r="I103" s="20"/>
    </row>
    <row r="104" spans="1:9">
      <c r="A104" s="22">
        <v>98</v>
      </c>
      <c r="B104" s="23" t="s">
        <v>3054</v>
      </c>
      <c r="C104" s="20"/>
      <c r="D104" s="24">
        <v>3.7</v>
      </c>
      <c r="E104" s="22">
        <f t="shared" si="3"/>
        <v>259</v>
      </c>
      <c r="F104" s="22">
        <f t="shared" si="4"/>
        <v>0</v>
      </c>
      <c r="G104" s="23"/>
      <c r="H104" s="23"/>
      <c r="I104" s="20"/>
    </row>
    <row r="105" spans="1:9">
      <c r="A105" s="22">
        <v>99</v>
      </c>
      <c r="B105" s="23" t="s">
        <v>3055</v>
      </c>
      <c r="C105" s="20"/>
      <c r="D105" s="24">
        <v>1.1</v>
      </c>
      <c r="E105" s="22">
        <f t="shared" si="3"/>
        <v>77</v>
      </c>
      <c r="F105" s="22">
        <f t="shared" si="4"/>
        <v>0</v>
      </c>
      <c r="G105" s="23"/>
      <c r="H105" s="23"/>
      <c r="I105" s="20"/>
    </row>
    <row r="106" spans="1:9">
      <c r="A106" s="22">
        <v>100</v>
      </c>
      <c r="B106" s="23" t="s">
        <v>3056</v>
      </c>
      <c r="C106" s="20"/>
      <c r="D106" s="24">
        <v>0.8</v>
      </c>
      <c r="E106" s="22">
        <f t="shared" si="3"/>
        <v>56</v>
      </c>
      <c r="F106" s="22">
        <f t="shared" si="4"/>
        <v>0</v>
      </c>
      <c r="G106" s="23"/>
      <c r="H106" s="23"/>
      <c r="I106" s="20"/>
    </row>
    <row r="107" spans="1:9">
      <c r="A107" s="22">
        <v>101</v>
      </c>
      <c r="B107" s="23" t="s">
        <v>3057</v>
      </c>
      <c r="C107" s="20"/>
      <c r="D107" s="24">
        <v>0.8</v>
      </c>
      <c r="E107" s="22">
        <f t="shared" si="3"/>
        <v>56</v>
      </c>
      <c r="F107" s="22">
        <f t="shared" si="4"/>
        <v>0</v>
      </c>
      <c r="G107" s="23"/>
      <c r="H107" s="23"/>
      <c r="I107" s="20"/>
    </row>
    <row r="108" spans="1:9">
      <c r="A108" s="22">
        <v>102</v>
      </c>
      <c r="B108" s="23" t="s">
        <v>3058</v>
      </c>
      <c r="C108" s="20"/>
      <c r="D108" s="24">
        <v>2.4</v>
      </c>
      <c r="E108" s="22">
        <f t="shared" si="3"/>
        <v>168</v>
      </c>
      <c r="F108" s="22">
        <f t="shared" si="4"/>
        <v>0</v>
      </c>
      <c r="G108" s="23"/>
      <c r="H108" s="23"/>
      <c r="I108" s="20"/>
    </row>
    <row r="109" spans="1:9">
      <c r="A109" s="22">
        <v>103</v>
      </c>
      <c r="B109" s="23" t="s">
        <v>3059</v>
      </c>
      <c r="C109" s="20"/>
      <c r="D109" s="24">
        <v>1.6</v>
      </c>
      <c r="E109" s="22">
        <f t="shared" si="3"/>
        <v>112</v>
      </c>
      <c r="F109" s="22">
        <f t="shared" si="4"/>
        <v>0</v>
      </c>
      <c r="G109" s="23"/>
      <c r="H109" s="23"/>
      <c r="I109" s="20"/>
    </row>
    <row r="110" spans="1:9">
      <c r="A110" s="22">
        <v>104</v>
      </c>
      <c r="B110" s="23" t="s">
        <v>3060</v>
      </c>
      <c r="C110" s="20"/>
      <c r="D110" s="24">
        <v>1</v>
      </c>
      <c r="E110" s="22">
        <f t="shared" si="3"/>
        <v>70</v>
      </c>
      <c r="F110" s="22">
        <f t="shared" si="4"/>
        <v>0</v>
      </c>
      <c r="G110" s="23"/>
      <c r="H110" s="23"/>
      <c r="I110" s="20"/>
    </row>
    <row r="111" spans="1:9">
      <c r="A111" s="22">
        <v>105</v>
      </c>
      <c r="B111" s="23" t="s">
        <v>3061</v>
      </c>
      <c r="C111" s="20"/>
      <c r="D111" s="24">
        <v>1.7</v>
      </c>
      <c r="E111" s="22">
        <f t="shared" si="3"/>
        <v>119</v>
      </c>
      <c r="F111" s="22">
        <f t="shared" si="4"/>
        <v>0</v>
      </c>
      <c r="G111" s="23"/>
      <c r="H111" s="23"/>
      <c r="I111" s="20"/>
    </row>
    <row r="112" spans="1:9">
      <c r="A112" s="22">
        <v>106</v>
      </c>
      <c r="B112" s="23" t="s">
        <v>3062</v>
      </c>
      <c r="C112" s="20"/>
      <c r="D112" s="24">
        <v>2.5</v>
      </c>
      <c r="E112" s="22">
        <f t="shared" si="3"/>
        <v>175</v>
      </c>
      <c r="F112" s="22">
        <f t="shared" si="4"/>
        <v>0</v>
      </c>
      <c r="G112" s="23"/>
      <c r="H112" s="23"/>
      <c r="I112" s="20"/>
    </row>
    <row r="113" spans="1:9">
      <c r="A113" s="22">
        <v>107</v>
      </c>
      <c r="B113" s="23" t="s">
        <v>3063</v>
      </c>
      <c r="C113" s="20"/>
      <c r="D113" s="24">
        <v>2.5</v>
      </c>
      <c r="E113" s="22">
        <f t="shared" si="3"/>
        <v>175</v>
      </c>
      <c r="F113" s="22">
        <f t="shared" si="4"/>
        <v>0</v>
      </c>
      <c r="G113" s="23"/>
      <c r="H113" s="23"/>
      <c r="I113" s="20"/>
    </row>
    <row r="114" spans="1:9">
      <c r="A114" s="22">
        <v>108</v>
      </c>
      <c r="B114" s="23" t="s">
        <v>3064</v>
      </c>
      <c r="C114" s="20"/>
      <c r="D114" s="24">
        <v>1.6</v>
      </c>
      <c r="E114" s="22">
        <f t="shared" si="3"/>
        <v>112</v>
      </c>
      <c r="F114" s="22">
        <f t="shared" si="4"/>
        <v>0</v>
      </c>
      <c r="G114" s="23"/>
      <c r="H114" s="23"/>
      <c r="I114" s="20"/>
    </row>
    <row r="115" spans="1:9">
      <c r="A115" s="22">
        <v>109</v>
      </c>
      <c r="B115" s="23" t="s">
        <v>3065</v>
      </c>
      <c r="C115" s="20"/>
      <c r="D115" s="24">
        <v>1.4</v>
      </c>
      <c r="E115" s="22">
        <f t="shared" si="3"/>
        <v>98</v>
      </c>
      <c r="F115" s="22">
        <f t="shared" si="4"/>
        <v>0</v>
      </c>
      <c r="G115" s="23"/>
      <c r="H115" s="23"/>
      <c r="I115" s="20"/>
    </row>
    <row r="116" spans="1:9">
      <c r="A116" s="22">
        <v>110</v>
      </c>
      <c r="B116" s="23" t="s">
        <v>3066</v>
      </c>
      <c r="C116" s="20"/>
      <c r="D116" s="24">
        <v>1.1</v>
      </c>
      <c r="E116" s="22">
        <f t="shared" si="3"/>
        <v>77</v>
      </c>
      <c r="F116" s="22">
        <f t="shared" si="4"/>
        <v>0</v>
      </c>
      <c r="G116" s="23"/>
      <c r="H116" s="23"/>
      <c r="I116" s="20"/>
    </row>
    <row r="117" spans="1:9">
      <c r="A117" s="22">
        <v>111</v>
      </c>
      <c r="B117" s="23" t="s">
        <v>3067</v>
      </c>
      <c r="C117" s="20"/>
      <c r="D117" s="24">
        <v>2</v>
      </c>
      <c r="E117" s="22">
        <f t="shared" si="3"/>
        <v>140</v>
      </c>
      <c r="F117" s="22">
        <f t="shared" si="4"/>
        <v>0</v>
      </c>
      <c r="G117" s="23"/>
      <c r="H117" s="23"/>
      <c r="I117" s="20"/>
    </row>
    <row r="118" spans="1:9">
      <c r="A118" s="22">
        <v>112</v>
      </c>
      <c r="B118" s="26" t="s">
        <v>38</v>
      </c>
      <c r="C118" s="20"/>
      <c r="D118" s="24">
        <v>2</v>
      </c>
      <c r="E118" s="22">
        <f t="shared" si="3"/>
        <v>140</v>
      </c>
      <c r="F118" s="22">
        <f t="shared" si="4"/>
        <v>0</v>
      </c>
      <c r="G118" s="23"/>
      <c r="H118" s="23"/>
      <c r="I118" s="20"/>
    </row>
    <row r="119" spans="1:9">
      <c r="A119" s="22">
        <v>113</v>
      </c>
      <c r="B119" s="23" t="s">
        <v>3068</v>
      </c>
      <c r="C119" s="20"/>
      <c r="D119" s="24">
        <v>2.5</v>
      </c>
      <c r="E119" s="22">
        <f t="shared" si="3"/>
        <v>175</v>
      </c>
      <c r="F119" s="22">
        <f t="shared" si="4"/>
        <v>0</v>
      </c>
      <c r="G119" s="23"/>
      <c r="H119" s="23"/>
      <c r="I119" s="20"/>
    </row>
    <row r="120" spans="1:9">
      <c r="A120" s="22">
        <v>114</v>
      </c>
      <c r="B120" s="23" t="s">
        <v>3069</v>
      </c>
      <c r="C120" s="20"/>
      <c r="D120" s="24">
        <v>3</v>
      </c>
      <c r="E120" s="22">
        <f t="shared" si="3"/>
        <v>210</v>
      </c>
      <c r="F120" s="22">
        <f t="shared" si="4"/>
        <v>0</v>
      </c>
      <c r="G120" s="23"/>
      <c r="H120" s="23"/>
      <c r="I120" s="20"/>
    </row>
    <row r="121" spans="1:9">
      <c r="A121" s="22">
        <v>115</v>
      </c>
      <c r="B121" s="23" t="s">
        <v>3070</v>
      </c>
      <c r="C121" s="20"/>
      <c r="D121" s="24">
        <v>2.1</v>
      </c>
      <c r="E121" s="22">
        <f t="shared" si="3"/>
        <v>147</v>
      </c>
      <c r="F121" s="22">
        <f t="shared" si="4"/>
        <v>0</v>
      </c>
      <c r="G121" s="23"/>
      <c r="H121" s="23"/>
      <c r="I121" s="20"/>
    </row>
    <row r="122" spans="1:9">
      <c r="A122" s="22">
        <v>116</v>
      </c>
      <c r="B122" s="23" t="s">
        <v>3071</v>
      </c>
      <c r="C122" s="20"/>
      <c r="D122" s="24">
        <v>1</v>
      </c>
      <c r="E122" s="22">
        <f t="shared" si="3"/>
        <v>70</v>
      </c>
      <c r="F122" s="22">
        <f t="shared" si="4"/>
        <v>0</v>
      </c>
      <c r="G122" s="23"/>
      <c r="H122" s="23"/>
      <c r="I122" s="20"/>
    </row>
    <row r="123" spans="1:9">
      <c r="A123" s="22">
        <v>117</v>
      </c>
      <c r="B123" s="23" t="s">
        <v>3072</v>
      </c>
      <c r="C123" s="20"/>
      <c r="D123" s="24">
        <v>0.9</v>
      </c>
      <c r="E123" s="22">
        <f t="shared" si="3"/>
        <v>63</v>
      </c>
      <c r="F123" s="22">
        <f t="shared" si="4"/>
        <v>0</v>
      </c>
      <c r="G123" s="23"/>
      <c r="H123" s="23"/>
      <c r="I123" s="20"/>
    </row>
    <row r="124" spans="1:9">
      <c r="A124" s="22">
        <v>118</v>
      </c>
      <c r="B124" s="23" t="s">
        <v>3073</v>
      </c>
      <c r="C124" s="20"/>
      <c r="D124" s="24">
        <v>3.5</v>
      </c>
      <c r="E124" s="22">
        <f t="shared" si="3"/>
        <v>245</v>
      </c>
      <c r="F124" s="22">
        <f t="shared" si="4"/>
        <v>0</v>
      </c>
      <c r="G124" s="23"/>
      <c r="H124" s="23"/>
      <c r="I124" s="20"/>
    </row>
    <row r="125" spans="1:9">
      <c r="A125" s="22">
        <v>119</v>
      </c>
      <c r="B125" s="23" t="s">
        <v>3074</v>
      </c>
      <c r="C125" s="20"/>
      <c r="D125" s="24">
        <v>3</v>
      </c>
      <c r="E125" s="22">
        <f t="shared" si="3"/>
        <v>210</v>
      </c>
      <c r="F125" s="22">
        <f t="shared" si="4"/>
        <v>0</v>
      </c>
      <c r="G125" s="23"/>
      <c r="H125" s="23"/>
      <c r="I125" s="20"/>
    </row>
    <row r="126" spans="1:9">
      <c r="A126" s="22">
        <v>120</v>
      </c>
      <c r="B126" s="23" t="s">
        <v>3075</v>
      </c>
      <c r="C126" s="20"/>
      <c r="D126" s="24">
        <v>1.9</v>
      </c>
      <c r="E126" s="22">
        <f t="shared" si="3"/>
        <v>133</v>
      </c>
      <c r="F126" s="22">
        <f t="shared" si="4"/>
        <v>0</v>
      </c>
      <c r="G126" s="23"/>
      <c r="H126" s="23"/>
      <c r="I126" s="20"/>
    </row>
    <row r="127" spans="1:9">
      <c r="A127" s="22">
        <v>121</v>
      </c>
      <c r="B127" s="23" t="s">
        <v>3076</v>
      </c>
      <c r="C127" s="20"/>
      <c r="D127" s="24">
        <v>1.5</v>
      </c>
      <c r="E127" s="22">
        <f t="shared" si="3"/>
        <v>105</v>
      </c>
      <c r="F127" s="22">
        <f t="shared" si="4"/>
        <v>0</v>
      </c>
      <c r="G127" s="23"/>
      <c r="H127" s="23"/>
      <c r="I127" s="20"/>
    </row>
    <row r="128" spans="1:9">
      <c r="A128" s="22">
        <v>122</v>
      </c>
      <c r="B128" s="23" t="s">
        <v>3077</v>
      </c>
      <c r="C128" s="20"/>
      <c r="D128" s="24">
        <v>0.8</v>
      </c>
      <c r="E128" s="22">
        <f t="shared" si="3"/>
        <v>56</v>
      </c>
      <c r="F128" s="22">
        <f t="shared" si="4"/>
        <v>0</v>
      </c>
      <c r="G128" s="23"/>
      <c r="H128" s="23"/>
      <c r="I128" s="20"/>
    </row>
    <row r="129" spans="1:9">
      <c r="A129" s="22">
        <v>123</v>
      </c>
      <c r="B129" s="23" t="s">
        <v>3078</v>
      </c>
      <c r="C129" s="20"/>
      <c r="D129" s="24">
        <v>0.4</v>
      </c>
      <c r="E129" s="22">
        <f t="shared" si="3"/>
        <v>28</v>
      </c>
      <c r="F129" s="22">
        <f t="shared" si="4"/>
        <v>0</v>
      </c>
      <c r="G129" s="23"/>
      <c r="H129" s="23"/>
      <c r="I129" s="20"/>
    </row>
    <row r="130" spans="1:9">
      <c r="A130" s="22">
        <v>124</v>
      </c>
      <c r="B130" s="23" t="s">
        <v>3079</v>
      </c>
      <c r="C130" s="20"/>
      <c r="D130" s="24">
        <v>0.8</v>
      </c>
      <c r="E130" s="22">
        <f t="shared" si="3"/>
        <v>56</v>
      </c>
      <c r="F130" s="22">
        <f t="shared" si="4"/>
        <v>0</v>
      </c>
      <c r="G130" s="23"/>
      <c r="H130" s="23"/>
      <c r="I130" s="20"/>
    </row>
    <row r="131" spans="1:9">
      <c r="A131" s="22">
        <v>125</v>
      </c>
      <c r="B131" s="23" t="s">
        <v>33</v>
      </c>
      <c r="C131" s="20"/>
      <c r="D131" s="24">
        <v>2.8</v>
      </c>
      <c r="E131" s="22">
        <f t="shared" si="3"/>
        <v>196</v>
      </c>
      <c r="F131" s="22">
        <f t="shared" si="4"/>
        <v>0</v>
      </c>
      <c r="G131" s="23"/>
      <c r="H131" s="23"/>
      <c r="I131" s="20"/>
    </row>
    <row r="132" spans="1:9">
      <c r="A132" s="22">
        <v>126</v>
      </c>
      <c r="B132" s="23" t="s">
        <v>3080</v>
      </c>
      <c r="C132" s="20"/>
      <c r="D132" s="24">
        <v>0.6</v>
      </c>
      <c r="E132" s="22">
        <f t="shared" si="3"/>
        <v>42</v>
      </c>
      <c r="F132" s="22">
        <f t="shared" si="4"/>
        <v>0</v>
      </c>
      <c r="G132" s="23"/>
      <c r="H132" s="23"/>
      <c r="I132" s="20"/>
    </row>
    <row r="133" spans="1:9">
      <c r="A133" s="22">
        <v>127</v>
      </c>
      <c r="B133" s="23" t="s">
        <v>2968</v>
      </c>
      <c r="C133" s="20"/>
      <c r="D133" s="27">
        <v>0.9</v>
      </c>
      <c r="E133" s="22">
        <f t="shared" si="3"/>
        <v>63</v>
      </c>
      <c r="F133" s="22">
        <f t="shared" si="4"/>
        <v>0</v>
      </c>
      <c r="G133" s="23"/>
      <c r="H133" s="23"/>
      <c r="I133" s="20"/>
    </row>
    <row r="134" spans="1:9">
      <c r="A134" s="22">
        <v>128</v>
      </c>
      <c r="B134" s="23" t="s">
        <v>3081</v>
      </c>
      <c r="C134" s="20"/>
      <c r="D134" s="24">
        <v>1</v>
      </c>
      <c r="E134" s="22">
        <f t="shared" si="3"/>
        <v>70</v>
      </c>
      <c r="F134" s="22">
        <f t="shared" si="4"/>
        <v>0</v>
      </c>
      <c r="G134" s="23"/>
      <c r="H134" s="23"/>
      <c r="I134" s="20"/>
    </row>
    <row r="135" spans="1:9">
      <c r="A135" s="22">
        <v>129</v>
      </c>
      <c r="B135" s="23" t="s">
        <v>3082</v>
      </c>
      <c r="C135" s="20"/>
      <c r="D135" s="24">
        <v>1.5</v>
      </c>
      <c r="E135" s="22">
        <f t="shared" ref="E135:E198" si="5">D135*70</f>
        <v>105</v>
      </c>
      <c r="F135" s="22">
        <f t="shared" si="4"/>
        <v>0</v>
      </c>
      <c r="G135" s="23"/>
      <c r="H135" s="23"/>
      <c r="I135" s="20"/>
    </row>
    <row r="136" spans="1:9">
      <c r="A136" s="22">
        <v>130</v>
      </c>
      <c r="B136" s="28" t="s">
        <v>3083</v>
      </c>
      <c r="C136" s="20"/>
      <c r="D136" s="24">
        <v>0.9</v>
      </c>
      <c r="E136" s="22">
        <f t="shared" si="5"/>
        <v>63</v>
      </c>
      <c r="F136" s="22">
        <f t="shared" si="4"/>
        <v>0</v>
      </c>
      <c r="G136" s="23"/>
      <c r="H136" s="23"/>
      <c r="I136" s="20"/>
    </row>
    <row r="137" spans="1:9">
      <c r="A137" s="22">
        <v>131</v>
      </c>
      <c r="B137" s="26" t="s">
        <v>2998</v>
      </c>
      <c r="C137" s="20"/>
      <c r="D137" s="24">
        <v>2.8</v>
      </c>
      <c r="E137" s="22">
        <f t="shared" si="5"/>
        <v>196</v>
      </c>
      <c r="F137" s="22">
        <f t="shared" si="4"/>
        <v>0</v>
      </c>
      <c r="G137" s="23"/>
      <c r="H137" s="23"/>
      <c r="I137" s="20"/>
    </row>
    <row r="138" spans="1:9">
      <c r="A138" s="22">
        <v>132</v>
      </c>
      <c r="B138" s="26" t="s">
        <v>3084</v>
      </c>
      <c r="C138" s="20"/>
      <c r="D138" s="24">
        <v>3.8</v>
      </c>
      <c r="E138" s="22">
        <f t="shared" si="5"/>
        <v>266</v>
      </c>
      <c r="F138" s="22">
        <f t="shared" si="4"/>
        <v>0</v>
      </c>
      <c r="G138" s="23"/>
      <c r="H138" s="23"/>
      <c r="I138" s="20"/>
    </row>
    <row r="139" spans="1:9">
      <c r="A139" s="22">
        <v>133</v>
      </c>
      <c r="B139" s="26" t="s">
        <v>3085</v>
      </c>
      <c r="C139" s="20"/>
      <c r="D139" s="24">
        <v>2.5</v>
      </c>
      <c r="E139" s="22">
        <f t="shared" si="5"/>
        <v>175</v>
      </c>
      <c r="F139" s="22">
        <f t="shared" si="4"/>
        <v>0</v>
      </c>
      <c r="G139" s="23"/>
      <c r="H139" s="23"/>
      <c r="I139" s="20"/>
    </row>
    <row r="140" spans="1:9">
      <c r="A140" s="22">
        <v>134</v>
      </c>
      <c r="B140" s="23" t="s">
        <v>3086</v>
      </c>
      <c r="C140" s="20"/>
      <c r="D140" s="24">
        <v>2.7</v>
      </c>
      <c r="E140" s="22">
        <f t="shared" si="5"/>
        <v>189</v>
      </c>
      <c r="F140" s="22">
        <f t="shared" si="4"/>
        <v>0</v>
      </c>
      <c r="G140" s="23"/>
      <c r="H140" s="23"/>
      <c r="I140" s="20"/>
    </row>
    <row r="141" spans="1:9">
      <c r="A141" s="22">
        <v>135</v>
      </c>
      <c r="B141" s="23" t="s">
        <v>3087</v>
      </c>
      <c r="C141" s="20"/>
      <c r="D141" s="24">
        <v>1</v>
      </c>
      <c r="E141" s="22">
        <f t="shared" si="5"/>
        <v>70</v>
      </c>
      <c r="F141" s="22">
        <f t="shared" si="4"/>
        <v>0</v>
      </c>
      <c r="G141" s="23"/>
      <c r="H141" s="23"/>
      <c r="I141" s="20"/>
    </row>
    <row r="142" spans="1:9">
      <c r="A142" s="22">
        <v>136</v>
      </c>
      <c r="B142" s="23" t="s">
        <v>3054</v>
      </c>
      <c r="C142" s="20"/>
      <c r="D142" s="24">
        <v>0.8</v>
      </c>
      <c r="E142" s="22">
        <f t="shared" si="5"/>
        <v>56</v>
      </c>
      <c r="F142" s="22">
        <f t="shared" si="4"/>
        <v>0</v>
      </c>
      <c r="G142" s="23"/>
      <c r="H142" s="23"/>
      <c r="I142" s="20"/>
    </row>
    <row r="143" spans="1:9">
      <c r="A143" s="22">
        <v>137</v>
      </c>
      <c r="B143" s="23" t="s">
        <v>3088</v>
      </c>
      <c r="C143" s="20"/>
      <c r="D143" s="24">
        <v>6</v>
      </c>
      <c r="E143" s="22">
        <f t="shared" si="5"/>
        <v>420</v>
      </c>
      <c r="F143" s="22">
        <f t="shared" si="4"/>
        <v>0</v>
      </c>
      <c r="G143" s="23"/>
      <c r="H143" s="23"/>
      <c r="I143" s="20"/>
    </row>
    <row r="144" spans="1:9">
      <c r="A144" s="22">
        <v>138</v>
      </c>
      <c r="B144" s="23" t="s">
        <v>3089</v>
      </c>
      <c r="C144" s="20"/>
      <c r="D144" s="24">
        <v>4.5</v>
      </c>
      <c r="E144" s="22">
        <f t="shared" si="5"/>
        <v>315</v>
      </c>
      <c r="F144" s="22">
        <f t="shared" si="4"/>
        <v>0</v>
      </c>
      <c r="G144" s="23"/>
      <c r="H144" s="23"/>
      <c r="I144" s="20"/>
    </row>
    <row r="145" spans="1:9">
      <c r="A145" s="22">
        <v>139</v>
      </c>
      <c r="B145" s="23" t="s">
        <v>3090</v>
      </c>
      <c r="C145" s="20"/>
      <c r="D145" s="24">
        <v>1.9</v>
      </c>
      <c r="E145" s="22">
        <f t="shared" si="5"/>
        <v>133</v>
      </c>
      <c r="F145" s="22">
        <f t="shared" si="4"/>
        <v>0</v>
      </c>
      <c r="G145" s="23"/>
      <c r="H145" s="23"/>
      <c r="I145" s="20"/>
    </row>
    <row r="146" spans="1:9">
      <c r="A146" s="22">
        <v>140</v>
      </c>
      <c r="B146" s="23" t="s">
        <v>3091</v>
      </c>
      <c r="C146" s="20"/>
      <c r="D146" s="24">
        <v>0.8</v>
      </c>
      <c r="E146" s="22">
        <f t="shared" si="5"/>
        <v>56</v>
      </c>
      <c r="F146" s="22">
        <f t="shared" si="4"/>
        <v>0</v>
      </c>
      <c r="G146" s="23"/>
      <c r="H146" s="23"/>
      <c r="I146" s="20"/>
    </row>
    <row r="147" spans="1:9">
      <c r="A147" s="22">
        <v>141</v>
      </c>
      <c r="B147" s="23" t="s">
        <v>3092</v>
      </c>
      <c r="C147" s="20"/>
      <c r="D147" s="24">
        <v>3.5</v>
      </c>
      <c r="E147" s="22">
        <f t="shared" si="5"/>
        <v>245</v>
      </c>
      <c r="F147" s="22">
        <f t="shared" si="4"/>
        <v>0</v>
      </c>
      <c r="G147" s="23"/>
      <c r="H147" s="23"/>
      <c r="I147" s="20"/>
    </row>
    <row r="148" spans="1:9">
      <c r="A148" s="22">
        <v>142</v>
      </c>
      <c r="B148" s="23" t="s">
        <v>3093</v>
      </c>
      <c r="C148" s="20"/>
      <c r="D148" s="24">
        <v>2.5</v>
      </c>
      <c r="E148" s="22">
        <f t="shared" si="5"/>
        <v>175</v>
      </c>
      <c r="F148" s="22">
        <f t="shared" ref="F148:F211" si="6">E148*0</f>
        <v>0</v>
      </c>
      <c r="G148" s="23"/>
      <c r="H148" s="23"/>
      <c r="I148" s="20"/>
    </row>
    <row r="149" spans="1:9">
      <c r="A149" s="22">
        <v>143</v>
      </c>
      <c r="B149" s="23" t="s">
        <v>3094</v>
      </c>
      <c r="C149" s="20"/>
      <c r="D149" s="24">
        <v>2.3</v>
      </c>
      <c r="E149" s="22">
        <f t="shared" si="5"/>
        <v>161</v>
      </c>
      <c r="F149" s="22">
        <f t="shared" si="6"/>
        <v>0</v>
      </c>
      <c r="G149" s="23"/>
      <c r="H149" s="23"/>
      <c r="I149" s="20"/>
    </row>
    <row r="150" spans="1:9">
      <c r="A150" s="22">
        <v>144</v>
      </c>
      <c r="B150" s="23" t="s">
        <v>1170</v>
      </c>
      <c r="C150" s="20"/>
      <c r="D150" s="24">
        <v>2.1</v>
      </c>
      <c r="E150" s="22">
        <f t="shared" si="5"/>
        <v>147</v>
      </c>
      <c r="F150" s="22">
        <f t="shared" si="6"/>
        <v>0</v>
      </c>
      <c r="G150" s="23"/>
      <c r="H150" s="23"/>
      <c r="I150" s="20"/>
    </row>
    <row r="151" spans="1:9">
      <c r="A151" s="22">
        <v>145</v>
      </c>
      <c r="B151" s="23" t="s">
        <v>3095</v>
      </c>
      <c r="C151" s="20"/>
      <c r="D151" s="24">
        <v>1.3</v>
      </c>
      <c r="E151" s="22">
        <f t="shared" si="5"/>
        <v>91</v>
      </c>
      <c r="F151" s="22">
        <f t="shared" si="6"/>
        <v>0</v>
      </c>
      <c r="G151" s="23"/>
      <c r="H151" s="23"/>
      <c r="I151" s="20"/>
    </row>
    <row r="152" spans="1:9">
      <c r="A152" s="22">
        <v>146</v>
      </c>
      <c r="B152" s="23" t="s">
        <v>3096</v>
      </c>
      <c r="C152" s="20"/>
      <c r="D152" s="24">
        <v>1.2</v>
      </c>
      <c r="E152" s="22">
        <f t="shared" si="5"/>
        <v>84</v>
      </c>
      <c r="F152" s="22">
        <f t="shared" si="6"/>
        <v>0</v>
      </c>
      <c r="G152" s="23"/>
      <c r="H152" s="23"/>
      <c r="I152" s="20"/>
    </row>
    <row r="153" spans="1:9">
      <c r="A153" s="22">
        <v>147</v>
      </c>
      <c r="B153" s="23" t="s">
        <v>3097</v>
      </c>
      <c r="C153" s="20"/>
      <c r="D153" s="24">
        <v>1.9</v>
      </c>
      <c r="E153" s="22">
        <f t="shared" si="5"/>
        <v>133</v>
      </c>
      <c r="F153" s="22">
        <f t="shared" si="6"/>
        <v>0</v>
      </c>
      <c r="G153" s="23"/>
      <c r="H153" s="23"/>
      <c r="I153" s="20"/>
    </row>
    <row r="154" spans="1:9">
      <c r="A154" s="22">
        <v>148</v>
      </c>
      <c r="B154" s="23" t="s">
        <v>2985</v>
      </c>
      <c r="C154" s="20"/>
      <c r="D154" s="24">
        <v>0.3</v>
      </c>
      <c r="E154" s="22">
        <f t="shared" si="5"/>
        <v>21</v>
      </c>
      <c r="F154" s="22">
        <f t="shared" si="6"/>
        <v>0</v>
      </c>
      <c r="G154" s="23"/>
      <c r="H154" s="23"/>
      <c r="I154" s="20"/>
    </row>
    <row r="155" spans="1:9">
      <c r="A155" s="22">
        <v>149</v>
      </c>
      <c r="B155" s="23" t="s">
        <v>3098</v>
      </c>
      <c r="C155" s="20"/>
      <c r="D155" s="24">
        <v>0.55</v>
      </c>
      <c r="E155" s="22">
        <f t="shared" si="5"/>
        <v>38.5</v>
      </c>
      <c r="F155" s="22">
        <f t="shared" si="6"/>
        <v>0</v>
      </c>
      <c r="G155" s="23"/>
      <c r="H155" s="23"/>
      <c r="I155" s="20"/>
    </row>
    <row r="156" spans="1:9">
      <c r="A156" s="22">
        <v>150</v>
      </c>
      <c r="B156" s="23" t="s">
        <v>3059</v>
      </c>
      <c r="C156" s="20"/>
      <c r="D156" s="24">
        <v>1.7</v>
      </c>
      <c r="E156" s="22">
        <f t="shared" si="5"/>
        <v>119</v>
      </c>
      <c r="F156" s="22">
        <f t="shared" si="6"/>
        <v>0</v>
      </c>
      <c r="G156" s="23"/>
      <c r="H156" s="23"/>
      <c r="I156" s="20"/>
    </row>
    <row r="157" spans="1:9">
      <c r="A157" s="22">
        <v>151</v>
      </c>
      <c r="B157" s="23" t="s">
        <v>3099</v>
      </c>
      <c r="C157" s="20"/>
      <c r="D157" s="24">
        <v>0.9</v>
      </c>
      <c r="E157" s="22">
        <f t="shared" si="5"/>
        <v>63</v>
      </c>
      <c r="F157" s="22">
        <f t="shared" si="6"/>
        <v>0</v>
      </c>
      <c r="G157" s="23"/>
      <c r="H157" s="23"/>
      <c r="I157" s="20"/>
    </row>
    <row r="158" spans="1:9">
      <c r="A158" s="22">
        <v>152</v>
      </c>
      <c r="B158" s="23" t="s">
        <v>3100</v>
      </c>
      <c r="C158" s="20"/>
      <c r="D158" s="24">
        <v>2</v>
      </c>
      <c r="E158" s="22">
        <f t="shared" si="5"/>
        <v>140</v>
      </c>
      <c r="F158" s="22">
        <f t="shared" si="6"/>
        <v>0</v>
      </c>
      <c r="G158" s="23"/>
      <c r="H158" s="23"/>
      <c r="I158" s="20"/>
    </row>
    <row r="159" spans="1:9">
      <c r="A159" s="22">
        <v>153</v>
      </c>
      <c r="B159" s="23" t="s">
        <v>3101</v>
      </c>
      <c r="C159" s="20"/>
      <c r="D159" s="24">
        <v>1</v>
      </c>
      <c r="E159" s="22">
        <f t="shared" si="5"/>
        <v>70</v>
      </c>
      <c r="F159" s="22">
        <f t="shared" si="6"/>
        <v>0</v>
      </c>
      <c r="G159" s="23"/>
      <c r="H159" s="23"/>
      <c r="I159" s="20"/>
    </row>
    <row r="160" spans="1:9">
      <c r="A160" s="22">
        <v>154</v>
      </c>
      <c r="B160" s="23" t="s">
        <v>3051</v>
      </c>
      <c r="C160" s="20"/>
      <c r="D160" s="24">
        <v>1</v>
      </c>
      <c r="E160" s="22">
        <f t="shared" si="5"/>
        <v>70</v>
      </c>
      <c r="F160" s="22">
        <f t="shared" si="6"/>
        <v>0</v>
      </c>
      <c r="G160" s="23"/>
      <c r="H160" s="23"/>
      <c r="I160" s="20"/>
    </row>
    <row r="161" spans="1:9">
      <c r="A161" s="22">
        <v>155</v>
      </c>
      <c r="B161" s="23" t="s">
        <v>3102</v>
      </c>
      <c r="C161" s="20"/>
      <c r="D161" s="24">
        <v>1</v>
      </c>
      <c r="E161" s="22">
        <f t="shared" si="5"/>
        <v>70</v>
      </c>
      <c r="F161" s="22">
        <f t="shared" si="6"/>
        <v>0</v>
      </c>
      <c r="G161" s="23"/>
      <c r="H161" s="23"/>
      <c r="I161" s="20"/>
    </row>
    <row r="162" spans="1:9">
      <c r="A162" s="22">
        <v>156</v>
      </c>
      <c r="B162" s="23" t="s">
        <v>3103</v>
      </c>
      <c r="C162" s="20"/>
      <c r="D162" s="24">
        <v>1.7</v>
      </c>
      <c r="E162" s="22">
        <f t="shared" si="5"/>
        <v>119</v>
      </c>
      <c r="F162" s="22">
        <f t="shared" si="6"/>
        <v>0</v>
      </c>
      <c r="G162" s="23"/>
      <c r="H162" s="23"/>
      <c r="I162" s="20"/>
    </row>
    <row r="163" spans="1:9">
      <c r="A163" s="22">
        <v>157</v>
      </c>
      <c r="B163" s="23" t="s">
        <v>3085</v>
      </c>
      <c r="C163" s="20"/>
      <c r="D163" s="24">
        <v>1.2</v>
      </c>
      <c r="E163" s="22">
        <f t="shared" si="5"/>
        <v>84</v>
      </c>
      <c r="F163" s="22">
        <f t="shared" si="6"/>
        <v>0</v>
      </c>
      <c r="G163" s="23"/>
      <c r="H163" s="23"/>
      <c r="I163" s="20"/>
    </row>
    <row r="164" spans="1:9">
      <c r="A164" s="22">
        <v>158</v>
      </c>
      <c r="B164" s="23" t="s">
        <v>3104</v>
      </c>
      <c r="C164" s="20"/>
      <c r="D164" s="24">
        <v>3</v>
      </c>
      <c r="E164" s="22">
        <f t="shared" si="5"/>
        <v>210</v>
      </c>
      <c r="F164" s="22">
        <f t="shared" si="6"/>
        <v>0</v>
      </c>
      <c r="G164" s="23"/>
      <c r="H164" s="23"/>
      <c r="I164" s="20"/>
    </row>
    <row r="165" spans="1:9">
      <c r="A165" s="22">
        <v>159</v>
      </c>
      <c r="B165" s="23" t="s">
        <v>3105</v>
      </c>
      <c r="C165" s="20"/>
      <c r="D165" s="24">
        <v>3.5</v>
      </c>
      <c r="E165" s="22">
        <f t="shared" si="5"/>
        <v>245</v>
      </c>
      <c r="F165" s="22">
        <f t="shared" si="6"/>
        <v>0</v>
      </c>
      <c r="G165" s="23"/>
      <c r="H165" s="23"/>
      <c r="I165" s="20"/>
    </row>
    <row r="166" spans="1:9">
      <c r="A166" s="22">
        <v>160</v>
      </c>
      <c r="B166" s="23" t="s">
        <v>3106</v>
      </c>
      <c r="C166" s="20"/>
      <c r="D166" s="24">
        <v>2.1</v>
      </c>
      <c r="E166" s="22">
        <f t="shared" si="5"/>
        <v>147</v>
      </c>
      <c r="F166" s="22">
        <f t="shared" si="6"/>
        <v>0</v>
      </c>
      <c r="G166" s="23"/>
      <c r="H166" s="23"/>
      <c r="I166" s="20"/>
    </row>
    <row r="167" spans="1:9">
      <c r="A167" s="22">
        <v>161</v>
      </c>
      <c r="B167" s="23" t="s">
        <v>2998</v>
      </c>
      <c r="C167" s="20"/>
      <c r="D167" s="24">
        <v>1.4</v>
      </c>
      <c r="E167" s="22">
        <f t="shared" si="5"/>
        <v>98</v>
      </c>
      <c r="F167" s="22">
        <f t="shared" si="6"/>
        <v>0</v>
      </c>
      <c r="G167" s="23"/>
      <c r="H167" s="23"/>
      <c r="I167" s="20"/>
    </row>
    <row r="168" spans="1:9">
      <c r="A168" s="22">
        <v>162</v>
      </c>
      <c r="B168" s="23" t="s">
        <v>3107</v>
      </c>
      <c r="C168" s="20"/>
      <c r="D168" s="24">
        <v>0.6</v>
      </c>
      <c r="E168" s="22">
        <f t="shared" si="5"/>
        <v>42</v>
      </c>
      <c r="F168" s="22">
        <f t="shared" si="6"/>
        <v>0</v>
      </c>
      <c r="G168" s="23"/>
      <c r="H168" s="23"/>
      <c r="I168" s="20"/>
    </row>
    <row r="169" spans="1:9">
      <c r="A169" s="22">
        <v>163</v>
      </c>
      <c r="B169" s="23" t="s">
        <v>3108</v>
      </c>
      <c r="C169" s="20"/>
      <c r="D169" s="24">
        <v>2</v>
      </c>
      <c r="E169" s="22">
        <f t="shared" si="5"/>
        <v>140</v>
      </c>
      <c r="F169" s="22">
        <f t="shared" si="6"/>
        <v>0</v>
      </c>
      <c r="G169" s="23"/>
      <c r="H169" s="23"/>
      <c r="I169" s="20"/>
    </row>
    <row r="170" spans="1:9">
      <c r="A170" s="22">
        <v>164</v>
      </c>
      <c r="B170" s="23" t="s">
        <v>3109</v>
      </c>
      <c r="C170" s="20"/>
      <c r="D170" s="24">
        <v>0.5</v>
      </c>
      <c r="E170" s="22">
        <f t="shared" si="5"/>
        <v>35</v>
      </c>
      <c r="F170" s="22">
        <f t="shared" si="6"/>
        <v>0</v>
      </c>
      <c r="G170" s="23"/>
      <c r="H170" s="23"/>
      <c r="I170" s="20"/>
    </row>
    <row r="171" spans="1:9">
      <c r="A171" s="22">
        <v>165</v>
      </c>
      <c r="B171" s="23" t="s">
        <v>3110</v>
      </c>
      <c r="C171" s="20"/>
      <c r="D171" s="24">
        <v>0.5</v>
      </c>
      <c r="E171" s="22">
        <f t="shared" si="5"/>
        <v>35</v>
      </c>
      <c r="F171" s="22">
        <f t="shared" si="6"/>
        <v>0</v>
      </c>
      <c r="G171" s="23"/>
      <c r="H171" s="23"/>
      <c r="I171" s="20"/>
    </row>
    <row r="172" spans="1:9">
      <c r="A172" s="22">
        <v>166</v>
      </c>
      <c r="B172" s="23" t="s">
        <v>3111</v>
      </c>
      <c r="C172" s="20"/>
      <c r="D172" s="24">
        <v>3</v>
      </c>
      <c r="E172" s="22">
        <f t="shared" si="5"/>
        <v>210</v>
      </c>
      <c r="F172" s="22">
        <f t="shared" si="6"/>
        <v>0</v>
      </c>
      <c r="G172" s="23"/>
      <c r="H172" s="23"/>
      <c r="I172" s="20"/>
    </row>
    <row r="173" spans="1:9">
      <c r="A173" s="22">
        <v>167</v>
      </c>
      <c r="B173" s="23" t="s">
        <v>2977</v>
      </c>
      <c r="C173" s="20"/>
      <c r="D173" s="24">
        <v>1</v>
      </c>
      <c r="E173" s="22">
        <f t="shared" si="5"/>
        <v>70</v>
      </c>
      <c r="F173" s="22">
        <f t="shared" si="6"/>
        <v>0</v>
      </c>
      <c r="G173" s="23"/>
      <c r="H173" s="23"/>
      <c r="I173" s="20"/>
    </row>
    <row r="174" spans="1:9">
      <c r="A174" s="22">
        <v>168</v>
      </c>
      <c r="B174" s="23" t="s">
        <v>3112</v>
      </c>
      <c r="C174" s="20"/>
      <c r="D174" s="24">
        <v>0.7</v>
      </c>
      <c r="E174" s="22">
        <f t="shared" si="5"/>
        <v>49</v>
      </c>
      <c r="F174" s="22">
        <f t="shared" si="6"/>
        <v>0</v>
      </c>
      <c r="G174" s="23"/>
      <c r="H174" s="23"/>
      <c r="I174" s="20"/>
    </row>
    <row r="175" spans="1:9">
      <c r="A175" s="22">
        <v>169</v>
      </c>
      <c r="B175" s="23" t="s">
        <v>3113</v>
      </c>
      <c r="C175" s="20"/>
      <c r="D175" s="24">
        <v>0.4</v>
      </c>
      <c r="E175" s="22">
        <f t="shared" si="5"/>
        <v>28</v>
      </c>
      <c r="F175" s="22">
        <f t="shared" si="6"/>
        <v>0</v>
      </c>
      <c r="G175" s="23"/>
      <c r="H175" s="23"/>
      <c r="I175" s="20"/>
    </row>
    <row r="176" spans="1:9">
      <c r="A176" s="22">
        <v>170</v>
      </c>
      <c r="B176" s="23" t="s">
        <v>3114</v>
      </c>
      <c r="C176" s="20"/>
      <c r="D176" s="24">
        <v>3</v>
      </c>
      <c r="E176" s="22">
        <f t="shared" si="5"/>
        <v>210</v>
      </c>
      <c r="F176" s="22">
        <f t="shared" si="6"/>
        <v>0</v>
      </c>
      <c r="G176" s="23"/>
      <c r="H176" s="23"/>
      <c r="I176" s="20"/>
    </row>
    <row r="177" spans="1:9">
      <c r="A177" s="22">
        <v>171</v>
      </c>
      <c r="B177" s="23" t="s">
        <v>3115</v>
      </c>
      <c r="C177" s="20"/>
      <c r="D177" s="24">
        <v>2.3</v>
      </c>
      <c r="E177" s="22">
        <f t="shared" si="5"/>
        <v>161</v>
      </c>
      <c r="F177" s="22">
        <f t="shared" si="6"/>
        <v>0</v>
      </c>
      <c r="G177" s="23"/>
      <c r="H177" s="23"/>
      <c r="I177" s="20"/>
    </row>
    <row r="178" spans="1:9">
      <c r="A178" s="22">
        <v>172</v>
      </c>
      <c r="B178" s="23" t="s">
        <v>3116</v>
      </c>
      <c r="C178" s="20"/>
      <c r="D178" s="24">
        <v>0.9</v>
      </c>
      <c r="E178" s="22">
        <f t="shared" si="5"/>
        <v>63</v>
      </c>
      <c r="F178" s="22">
        <f t="shared" si="6"/>
        <v>0</v>
      </c>
      <c r="G178" s="23"/>
      <c r="H178" s="23"/>
      <c r="I178" s="20"/>
    </row>
    <row r="179" spans="1:9">
      <c r="A179" s="22">
        <v>173</v>
      </c>
      <c r="B179" s="23" t="s">
        <v>3117</v>
      </c>
      <c r="C179" s="20"/>
      <c r="D179" s="24">
        <v>0.8</v>
      </c>
      <c r="E179" s="22">
        <f t="shared" si="5"/>
        <v>56</v>
      </c>
      <c r="F179" s="22">
        <f t="shared" si="6"/>
        <v>0</v>
      </c>
      <c r="G179" s="23"/>
      <c r="H179" s="23"/>
      <c r="I179" s="20"/>
    </row>
    <row r="180" spans="1:9">
      <c r="A180" s="22">
        <v>174</v>
      </c>
      <c r="B180" s="23" t="s">
        <v>3118</v>
      </c>
      <c r="C180" s="20"/>
      <c r="D180" s="24">
        <v>0.6</v>
      </c>
      <c r="E180" s="22">
        <f t="shared" si="5"/>
        <v>42</v>
      </c>
      <c r="F180" s="22">
        <f t="shared" si="6"/>
        <v>0</v>
      </c>
      <c r="G180" s="23"/>
      <c r="H180" s="23"/>
      <c r="I180" s="20"/>
    </row>
    <row r="181" spans="1:9">
      <c r="A181" s="22">
        <v>175</v>
      </c>
      <c r="B181" s="23" t="s">
        <v>3119</v>
      </c>
      <c r="C181" s="20"/>
      <c r="D181" s="24">
        <v>4.5</v>
      </c>
      <c r="E181" s="22">
        <f t="shared" si="5"/>
        <v>315</v>
      </c>
      <c r="F181" s="22">
        <f t="shared" si="6"/>
        <v>0</v>
      </c>
      <c r="G181" s="23"/>
      <c r="H181" s="23"/>
      <c r="I181" s="20"/>
    </row>
    <row r="182" spans="1:9">
      <c r="A182" s="22">
        <v>176</v>
      </c>
      <c r="B182" s="23" t="s">
        <v>3120</v>
      </c>
      <c r="C182" s="20"/>
      <c r="D182" s="24">
        <v>1.5</v>
      </c>
      <c r="E182" s="22">
        <f t="shared" si="5"/>
        <v>105</v>
      </c>
      <c r="F182" s="22">
        <f t="shared" si="6"/>
        <v>0</v>
      </c>
      <c r="G182" s="23"/>
      <c r="H182" s="23"/>
      <c r="I182" s="20"/>
    </row>
    <row r="183" spans="1:9">
      <c r="A183" s="22">
        <v>177</v>
      </c>
      <c r="B183" s="23" t="s">
        <v>3109</v>
      </c>
      <c r="C183" s="20"/>
      <c r="D183" s="24">
        <v>3.5</v>
      </c>
      <c r="E183" s="22">
        <f t="shared" si="5"/>
        <v>245</v>
      </c>
      <c r="F183" s="22">
        <f t="shared" si="6"/>
        <v>0</v>
      </c>
      <c r="G183" s="23"/>
      <c r="H183" s="23"/>
      <c r="I183" s="20"/>
    </row>
    <row r="184" spans="1:9">
      <c r="A184" s="22">
        <v>178</v>
      </c>
      <c r="B184" s="23" t="s">
        <v>3121</v>
      </c>
      <c r="C184" s="20"/>
      <c r="D184" s="24">
        <v>4</v>
      </c>
      <c r="E184" s="22">
        <f t="shared" si="5"/>
        <v>280</v>
      </c>
      <c r="F184" s="22">
        <f t="shared" si="6"/>
        <v>0</v>
      </c>
      <c r="G184" s="23"/>
      <c r="H184" s="23"/>
      <c r="I184" s="20"/>
    </row>
    <row r="185" spans="1:9">
      <c r="A185" s="22">
        <v>179</v>
      </c>
      <c r="B185" s="23" t="s">
        <v>3122</v>
      </c>
      <c r="C185" s="20"/>
      <c r="D185" s="24">
        <v>2</v>
      </c>
      <c r="E185" s="22">
        <f t="shared" si="5"/>
        <v>140</v>
      </c>
      <c r="F185" s="22">
        <f t="shared" si="6"/>
        <v>0</v>
      </c>
      <c r="G185" s="23"/>
      <c r="H185" s="23"/>
      <c r="I185" s="20"/>
    </row>
    <row r="186" spans="1:9">
      <c r="A186" s="22">
        <v>180</v>
      </c>
      <c r="B186" s="23" t="s">
        <v>3123</v>
      </c>
      <c r="C186" s="20"/>
      <c r="D186" s="24">
        <v>2.4</v>
      </c>
      <c r="E186" s="22">
        <f t="shared" si="5"/>
        <v>168</v>
      </c>
      <c r="F186" s="22">
        <f t="shared" si="6"/>
        <v>0</v>
      </c>
      <c r="G186" s="23"/>
      <c r="H186" s="23"/>
      <c r="I186" s="20"/>
    </row>
    <row r="187" spans="1:9">
      <c r="A187" s="22">
        <v>181</v>
      </c>
      <c r="B187" s="23" t="s">
        <v>3124</v>
      </c>
      <c r="C187" s="20"/>
      <c r="D187" s="24">
        <v>1.6</v>
      </c>
      <c r="E187" s="22">
        <f t="shared" si="5"/>
        <v>112</v>
      </c>
      <c r="F187" s="22">
        <f t="shared" si="6"/>
        <v>0</v>
      </c>
      <c r="G187" s="23"/>
      <c r="H187" s="23"/>
      <c r="I187" s="20"/>
    </row>
    <row r="188" spans="1:9">
      <c r="A188" s="22">
        <v>182</v>
      </c>
      <c r="B188" s="23" t="s">
        <v>3125</v>
      </c>
      <c r="C188" s="20"/>
      <c r="D188" s="24">
        <v>1.4</v>
      </c>
      <c r="E188" s="22">
        <f t="shared" si="5"/>
        <v>98</v>
      </c>
      <c r="F188" s="22">
        <f t="shared" si="6"/>
        <v>0</v>
      </c>
      <c r="G188" s="23"/>
      <c r="H188" s="23"/>
      <c r="I188" s="20"/>
    </row>
    <row r="189" spans="1:9">
      <c r="A189" s="22">
        <v>183</v>
      </c>
      <c r="B189" s="26" t="s">
        <v>3046</v>
      </c>
      <c r="C189" s="20"/>
      <c r="D189" s="24">
        <v>2.3</v>
      </c>
      <c r="E189" s="22">
        <f t="shared" si="5"/>
        <v>161</v>
      </c>
      <c r="F189" s="22">
        <f t="shared" si="6"/>
        <v>0</v>
      </c>
      <c r="G189" s="25"/>
      <c r="H189" s="23"/>
      <c r="I189" s="20"/>
    </row>
    <row r="190" spans="1:9">
      <c r="A190" s="22">
        <v>184</v>
      </c>
      <c r="B190" s="23" t="s">
        <v>3126</v>
      </c>
      <c r="C190" s="20"/>
      <c r="D190" s="23">
        <v>2.05</v>
      </c>
      <c r="E190" s="22">
        <f t="shared" si="5"/>
        <v>143.5</v>
      </c>
      <c r="F190" s="22">
        <f t="shared" si="6"/>
        <v>0</v>
      </c>
      <c r="G190" s="23"/>
      <c r="H190" s="23"/>
      <c r="I190" s="20"/>
    </row>
    <row r="191" spans="1:9">
      <c r="A191" s="22">
        <v>185</v>
      </c>
      <c r="B191" s="23" t="s">
        <v>3127</v>
      </c>
      <c r="C191" s="20"/>
      <c r="D191" s="23">
        <v>2.11</v>
      </c>
      <c r="E191" s="22">
        <f t="shared" si="5"/>
        <v>147.7</v>
      </c>
      <c r="F191" s="22">
        <f t="shared" si="6"/>
        <v>0</v>
      </c>
      <c r="G191" s="23"/>
      <c r="H191" s="23"/>
      <c r="I191" s="20"/>
    </row>
    <row r="192" spans="1:9">
      <c r="A192" s="22">
        <v>186</v>
      </c>
      <c r="B192" s="23" t="s">
        <v>3128</v>
      </c>
      <c r="C192" s="20"/>
      <c r="D192" s="23">
        <v>3.15</v>
      </c>
      <c r="E192" s="22">
        <f t="shared" si="5"/>
        <v>220.5</v>
      </c>
      <c r="F192" s="22">
        <f t="shared" si="6"/>
        <v>0</v>
      </c>
      <c r="G192" s="23"/>
      <c r="H192" s="23"/>
      <c r="I192" s="20"/>
    </row>
    <row r="193" spans="1:9">
      <c r="A193" s="22">
        <v>187</v>
      </c>
      <c r="B193" s="23" t="s">
        <v>3067</v>
      </c>
      <c r="C193" s="20"/>
      <c r="D193" s="23">
        <v>1.25</v>
      </c>
      <c r="E193" s="22">
        <f t="shared" si="5"/>
        <v>87.5</v>
      </c>
      <c r="F193" s="22">
        <f t="shared" si="6"/>
        <v>0</v>
      </c>
      <c r="G193" s="23"/>
      <c r="H193" s="23"/>
      <c r="I193" s="20"/>
    </row>
    <row r="194" spans="1:9">
      <c r="A194" s="22">
        <v>188</v>
      </c>
      <c r="B194" s="23" t="s">
        <v>3129</v>
      </c>
      <c r="C194" s="20"/>
      <c r="D194" s="23">
        <v>0.44</v>
      </c>
      <c r="E194" s="22">
        <f t="shared" si="5"/>
        <v>30.8</v>
      </c>
      <c r="F194" s="22">
        <f t="shared" si="6"/>
        <v>0</v>
      </c>
      <c r="G194" s="23"/>
      <c r="H194" s="23"/>
      <c r="I194" s="20"/>
    </row>
    <row r="195" spans="1:9">
      <c r="A195" s="22">
        <v>189</v>
      </c>
      <c r="B195" s="23" t="s">
        <v>1287</v>
      </c>
      <c r="C195" s="20"/>
      <c r="D195" s="23">
        <v>1.42</v>
      </c>
      <c r="E195" s="22">
        <f t="shared" si="5"/>
        <v>99.4</v>
      </c>
      <c r="F195" s="22">
        <f t="shared" si="6"/>
        <v>0</v>
      </c>
      <c r="G195" s="23"/>
      <c r="H195" s="23"/>
      <c r="I195" s="20"/>
    </row>
    <row r="196" spans="1:9">
      <c r="A196" s="22">
        <v>190</v>
      </c>
      <c r="B196" s="23" t="s">
        <v>3130</v>
      </c>
      <c r="C196" s="20"/>
      <c r="D196" s="23">
        <v>1.42</v>
      </c>
      <c r="E196" s="22">
        <f t="shared" si="5"/>
        <v>99.4</v>
      </c>
      <c r="F196" s="22">
        <f t="shared" si="6"/>
        <v>0</v>
      </c>
      <c r="G196" s="23"/>
      <c r="H196" s="23"/>
      <c r="I196" s="20"/>
    </row>
    <row r="197" spans="1:9">
      <c r="A197" s="22">
        <v>191</v>
      </c>
      <c r="B197" s="23" t="s">
        <v>3131</v>
      </c>
      <c r="C197" s="20"/>
      <c r="D197" s="23">
        <v>2.55</v>
      </c>
      <c r="E197" s="22">
        <f t="shared" si="5"/>
        <v>178.5</v>
      </c>
      <c r="F197" s="22">
        <f t="shared" si="6"/>
        <v>0</v>
      </c>
      <c r="G197" s="23"/>
      <c r="H197" s="23"/>
      <c r="I197" s="20"/>
    </row>
    <row r="198" spans="1:9">
      <c r="A198" s="22">
        <v>192</v>
      </c>
      <c r="B198" s="23" t="s">
        <v>3132</v>
      </c>
      <c r="C198" s="20"/>
      <c r="D198" s="23">
        <v>3.86</v>
      </c>
      <c r="E198" s="22">
        <f t="shared" si="5"/>
        <v>270.2</v>
      </c>
      <c r="F198" s="22">
        <f t="shared" si="6"/>
        <v>0</v>
      </c>
      <c r="G198" s="23"/>
      <c r="H198" s="23"/>
      <c r="I198" s="20"/>
    </row>
    <row r="199" spans="1:9">
      <c r="A199" s="22">
        <v>193</v>
      </c>
      <c r="B199" s="23" t="s">
        <v>3133</v>
      </c>
      <c r="C199" s="20"/>
      <c r="D199" s="23">
        <v>1.42</v>
      </c>
      <c r="E199" s="22">
        <f t="shared" ref="E199:E240" si="7">D199*70</f>
        <v>99.4</v>
      </c>
      <c r="F199" s="22">
        <f t="shared" si="6"/>
        <v>0</v>
      </c>
      <c r="G199" s="23"/>
      <c r="H199" s="23"/>
      <c r="I199" s="20"/>
    </row>
    <row r="200" spans="1:9">
      <c r="A200" s="22">
        <v>194</v>
      </c>
      <c r="B200" s="23" t="s">
        <v>3134</v>
      </c>
      <c r="C200" s="20"/>
      <c r="D200" s="23">
        <v>0.83</v>
      </c>
      <c r="E200" s="22">
        <f t="shared" si="7"/>
        <v>58.1</v>
      </c>
      <c r="F200" s="22">
        <f t="shared" si="6"/>
        <v>0</v>
      </c>
      <c r="G200" s="23"/>
      <c r="H200" s="23"/>
      <c r="I200" s="20"/>
    </row>
    <row r="201" spans="1:9">
      <c r="A201" s="22">
        <v>195</v>
      </c>
      <c r="B201" s="23" t="s">
        <v>3135</v>
      </c>
      <c r="C201" s="20"/>
      <c r="D201" s="23">
        <v>2.52</v>
      </c>
      <c r="E201" s="22">
        <f t="shared" si="7"/>
        <v>176.4</v>
      </c>
      <c r="F201" s="22">
        <f t="shared" si="6"/>
        <v>0</v>
      </c>
      <c r="G201" s="23"/>
      <c r="H201" s="23"/>
      <c r="I201" s="20"/>
    </row>
    <row r="202" spans="1:9">
      <c r="A202" s="22">
        <v>196</v>
      </c>
      <c r="B202" s="23" t="s">
        <v>3136</v>
      </c>
      <c r="C202" s="20"/>
      <c r="D202" s="23">
        <v>0.8</v>
      </c>
      <c r="E202" s="22">
        <f t="shared" si="7"/>
        <v>56</v>
      </c>
      <c r="F202" s="22">
        <f t="shared" si="6"/>
        <v>0</v>
      </c>
      <c r="G202" s="23"/>
      <c r="H202" s="23"/>
      <c r="I202" s="20"/>
    </row>
    <row r="203" spans="1:9">
      <c r="A203" s="22">
        <v>197</v>
      </c>
      <c r="B203" s="23" t="s">
        <v>3137</v>
      </c>
      <c r="C203" s="20"/>
      <c r="D203" s="23">
        <v>1.93</v>
      </c>
      <c r="E203" s="22">
        <f t="shared" si="7"/>
        <v>135.1</v>
      </c>
      <c r="F203" s="22">
        <f t="shared" si="6"/>
        <v>0</v>
      </c>
      <c r="G203" s="23"/>
      <c r="H203" s="23"/>
      <c r="I203" s="20"/>
    </row>
    <row r="204" spans="1:9">
      <c r="A204" s="22">
        <v>198</v>
      </c>
      <c r="B204" s="23" t="s">
        <v>3138</v>
      </c>
      <c r="C204" s="20"/>
      <c r="D204" s="23">
        <v>1.15</v>
      </c>
      <c r="E204" s="22">
        <f t="shared" si="7"/>
        <v>80.5</v>
      </c>
      <c r="F204" s="22">
        <f t="shared" si="6"/>
        <v>0</v>
      </c>
      <c r="G204" s="23"/>
      <c r="H204" s="23"/>
      <c r="I204" s="20"/>
    </row>
    <row r="205" spans="1:9">
      <c r="A205" s="22">
        <v>199</v>
      </c>
      <c r="B205" s="23" t="s">
        <v>3139</v>
      </c>
      <c r="C205" s="20"/>
      <c r="D205" s="23">
        <v>1.44</v>
      </c>
      <c r="E205" s="22">
        <f t="shared" si="7"/>
        <v>100.8</v>
      </c>
      <c r="F205" s="22">
        <f t="shared" si="6"/>
        <v>0</v>
      </c>
      <c r="G205" s="23"/>
      <c r="H205" s="23"/>
      <c r="I205" s="20"/>
    </row>
    <row r="206" spans="1:9">
      <c r="A206" s="22">
        <v>200</v>
      </c>
      <c r="B206" s="23" t="s">
        <v>3140</v>
      </c>
      <c r="C206" s="20"/>
      <c r="D206" s="23">
        <v>1.85</v>
      </c>
      <c r="E206" s="22">
        <f t="shared" si="7"/>
        <v>129.5</v>
      </c>
      <c r="F206" s="22">
        <f t="shared" si="6"/>
        <v>0</v>
      </c>
      <c r="G206" s="23"/>
      <c r="H206" s="23"/>
      <c r="I206" s="20"/>
    </row>
    <row r="207" spans="1:9">
      <c r="A207" s="22">
        <v>201</v>
      </c>
      <c r="B207" s="23" t="s">
        <v>3141</v>
      </c>
      <c r="C207" s="20"/>
      <c r="D207" s="23">
        <v>3.05</v>
      </c>
      <c r="E207" s="22">
        <f t="shared" si="7"/>
        <v>213.5</v>
      </c>
      <c r="F207" s="22">
        <f t="shared" si="6"/>
        <v>0</v>
      </c>
      <c r="G207" s="23"/>
      <c r="H207" s="23"/>
      <c r="I207" s="20"/>
    </row>
    <row r="208" spans="1:9">
      <c r="A208" s="22">
        <v>202</v>
      </c>
      <c r="B208" s="23" t="s">
        <v>3142</v>
      </c>
      <c r="C208" s="20"/>
      <c r="D208" s="23">
        <v>2.53</v>
      </c>
      <c r="E208" s="22">
        <f t="shared" si="7"/>
        <v>177.1</v>
      </c>
      <c r="F208" s="22">
        <f t="shared" si="6"/>
        <v>0</v>
      </c>
      <c r="G208" s="23"/>
      <c r="H208" s="23"/>
      <c r="I208" s="20"/>
    </row>
    <row r="209" spans="1:9">
      <c r="A209" s="22">
        <v>203</v>
      </c>
      <c r="B209" s="23" t="s">
        <v>3143</v>
      </c>
      <c r="C209" s="20"/>
      <c r="D209" s="23">
        <v>2.35</v>
      </c>
      <c r="E209" s="22">
        <f t="shared" si="7"/>
        <v>164.5</v>
      </c>
      <c r="F209" s="22">
        <f t="shared" si="6"/>
        <v>0</v>
      </c>
      <c r="G209" s="23"/>
      <c r="H209" s="23"/>
      <c r="I209" s="20"/>
    </row>
    <row r="210" spans="1:9">
      <c r="A210" s="22">
        <v>204</v>
      </c>
      <c r="B210" s="23" t="s">
        <v>3140</v>
      </c>
      <c r="C210" s="20"/>
      <c r="D210" s="23">
        <v>3.1</v>
      </c>
      <c r="E210" s="22">
        <f t="shared" si="7"/>
        <v>217</v>
      </c>
      <c r="F210" s="22">
        <f t="shared" si="6"/>
        <v>0</v>
      </c>
      <c r="G210" s="23"/>
      <c r="H210" s="23"/>
      <c r="I210" s="20"/>
    </row>
    <row r="211" spans="1:9">
      <c r="A211" s="22">
        <v>205</v>
      </c>
      <c r="B211" s="23" t="s">
        <v>3144</v>
      </c>
      <c r="C211" s="20"/>
      <c r="D211" s="23">
        <v>1.65</v>
      </c>
      <c r="E211" s="22">
        <f t="shared" si="7"/>
        <v>115.5</v>
      </c>
      <c r="F211" s="22">
        <f t="shared" si="6"/>
        <v>0</v>
      </c>
      <c r="G211" s="23"/>
      <c r="H211" s="23"/>
      <c r="I211" s="20"/>
    </row>
    <row r="212" spans="1:9">
      <c r="A212" s="22">
        <v>206</v>
      </c>
      <c r="B212" s="23" t="s">
        <v>3145</v>
      </c>
      <c r="C212" s="20"/>
      <c r="D212" s="23">
        <v>2.58</v>
      </c>
      <c r="E212" s="22">
        <f t="shared" si="7"/>
        <v>180.6</v>
      </c>
      <c r="F212" s="22">
        <f t="shared" ref="F212:F240" si="8">E212*0</f>
        <v>0</v>
      </c>
      <c r="G212" s="23"/>
      <c r="H212" s="23"/>
      <c r="I212" s="20"/>
    </row>
    <row r="213" spans="1:9">
      <c r="A213" s="22">
        <v>207</v>
      </c>
      <c r="B213" s="23" t="s">
        <v>3146</v>
      </c>
      <c r="C213" s="20"/>
      <c r="D213" s="23">
        <v>1</v>
      </c>
      <c r="E213" s="22">
        <f t="shared" si="7"/>
        <v>70</v>
      </c>
      <c r="F213" s="22">
        <f t="shared" si="8"/>
        <v>0</v>
      </c>
      <c r="G213" s="23"/>
      <c r="H213" s="23"/>
      <c r="I213" s="20"/>
    </row>
    <row r="214" spans="1:9">
      <c r="A214" s="22">
        <v>208</v>
      </c>
      <c r="B214" s="23" t="s">
        <v>3147</v>
      </c>
      <c r="C214" s="20"/>
      <c r="D214" s="23">
        <v>1.65</v>
      </c>
      <c r="E214" s="22">
        <f t="shared" si="7"/>
        <v>115.5</v>
      </c>
      <c r="F214" s="22">
        <f t="shared" si="8"/>
        <v>0</v>
      </c>
      <c r="G214" s="23"/>
      <c r="H214" s="23"/>
      <c r="I214" s="20"/>
    </row>
    <row r="215" spans="1:9">
      <c r="A215" s="22">
        <v>209</v>
      </c>
      <c r="B215" s="23" t="s">
        <v>3148</v>
      </c>
      <c r="C215" s="20"/>
      <c r="D215" s="23">
        <v>1.25</v>
      </c>
      <c r="E215" s="22">
        <f t="shared" si="7"/>
        <v>87.5</v>
      </c>
      <c r="F215" s="22">
        <f t="shared" si="8"/>
        <v>0</v>
      </c>
      <c r="G215" s="23"/>
      <c r="H215" s="23"/>
      <c r="I215" s="20"/>
    </row>
    <row r="216" spans="1:9">
      <c r="A216" s="22">
        <v>210</v>
      </c>
      <c r="B216" s="23" t="s">
        <v>3149</v>
      </c>
      <c r="C216" s="20"/>
      <c r="D216" s="23">
        <v>1.45</v>
      </c>
      <c r="E216" s="22">
        <f t="shared" si="7"/>
        <v>101.5</v>
      </c>
      <c r="F216" s="22">
        <f t="shared" si="8"/>
        <v>0</v>
      </c>
      <c r="G216" s="23"/>
      <c r="H216" s="23"/>
      <c r="I216" s="20"/>
    </row>
    <row r="217" spans="1:9">
      <c r="A217" s="22">
        <v>211</v>
      </c>
      <c r="B217" s="23" t="s">
        <v>3150</v>
      </c>
      <c r="C217" s="20"/>
      <c r="D217" s="23">
        <v>2.38</v>
      </c>
      <c r="E217" s="22">
        <f t="shared" si="7"/>
        <v>166.6</v>
      </c>
      <c r="F217" s="22">
        <f t="shared" si="8"/>
        <v>0</v>
      </c>
      <c r="G217" s="23"/>
      <c r="H217" s="23"/>
      <c r="I217" s="20"/>
    </row>
    <row r="218" spans="1:9">
      <c r="A218" s="22">
        <v>212</v>
      </c>
      <c r="B218" s="23" t="s">
        <v>3151</v>
      </c>
      <c r="C218" s="20"/>
      <c r="D218" s="29">
        <v>1</v>
      </c>
      <c r="E218" s="22">
        <f t="shared" si="7"/>
        <v>70</v>
      </c>
      <c r="F218" s="22">
        <f t="shared" si="8"/>
        <v>0</v>
      </c>
      <c r="G218" s="23"/>
      <c r="H218" s="23"/>
      <c r="I218" s="20"/>
    </row>
    <row r="219" spans="1:9">
      <c r="A219" s="22">
        <v>213</v>
      </c>
      <c r="B219" s="23" t="s">
        <v>3152</v>
      </c>
      <c r="C219" s="20"/>
      <c r="D219" s="23">
        <v>0.65</v>
      </c>
      <c r="E219" s="22">
        <f t="shared" si="7"/>
        <v>45.5</v>
      </c>
      <c r="F219" s="22">
        <f t="shared" si="8"/>
        <v>0</v>
      </c>
      <c r="G219" s="23"/>
      <c r="H219" s="23"/>
      <c r="I219" s="20"/>
    </row>
    <row r="220" spans="1:9">
      <c r="A220" s="22">
        <v>214</v>
      </c>
      <c r="B220" s="23" t="s">
        <v>3153</v>
      </c>
      <c r="C220" s="20"/>
      <c r="D220" s="23">
        <v>1.4</v>
      </c>
      <c r="E220" s="22">
        <f t="shared" si="7"/>
        <v>98</v>
      </c>
      <c r="F220" s="22">
        <f t="shared" si="8"/>
        <v>0</v>
      </c>
      <c r="G220" s="23"/>
      <c r="H220" s="23"/>
      <c r="I220" s="20"/>
    </row>
    <row r="221" spans="1:9">
      <c r="A221" s="22">
        <v>215</v>
      </c>
      <c r="B221" s="23" t="s">
        <v>3154</v>
      </c>
      <c r="C221" s="20"/>
      <c r="D221" s="23">
        <v>1.55</v>
      </c>
      <c r="E221" s="22">
        <f t="shared" si="7"/>
        <v>108.5</v>
      </c>
      <c r="F221" s="22">
        <f t="shared" si="8"/>
        <v>0</v>
      </c>
      <c r="G221" s="23"/>
      <c r="H221" s="23"/>
      <c r="I221" s="20"/>
    </row>
    <row r="222" spans="1:9">
      <c r="A222" s="22">
        <v>216</v>
      </c>
      <c r="B222" s="23" t="s">
        <v>3155</v>
      </c>
      <c r="C222" s="20"/>
      <c r="D222" s="23">
        <v>1.7</v>
      </c>
      <c r="E222" s="22">
        <f t="shared" si="7"/>
        <v>119</v>
      </c>
      <c r="F222" s="22">
        <f t="shared" si="8"/>
        <v>0</v>
      </c>
      <c r="G222" s="23"/>
      <c r="H222" s="23"/>
      <c r="I222" s="20"/>
    </row>
    <row r="223" spans="1:9">
      <c r="A223" s="22">
        <v>217</v>
      </c>
      <c r="B223" s="23" t="s">
        <v>3156</v>
      </c>
      <c r="C223" s="20"/>
      <c r="D223" s="23">
        <v>2.1</v>
      </c>
      <c r="E223" s="22">
        <f t="shared" si="7"/>
        <v>147</v>
      </c>
      <c r="F223" s="22">
        <f t="shared" si="8"/>
        <v>0</v>
      </c>
      <c r="G223" s="23"/>
      <c r="H223" s="23"/>
      <c r="I223" s="20"/>
    </row>
    <row r="224" spans="1:9">
      <c r="A224" s="22">
        <v>218</v>
      </c>
      <c r="B224" s="23" t="s">
        <v>3157</v>
      </c>
      <c r="C224" s="20"/>
      <c r="D224" s="23">
        <v>3.25</v>
      </c>
      <c r="E224" s="22">
        <f t="shared" si="7"/>
        <v>227.5</v>
      </c>
      <c r="F224" s="22">
        <f t="shared" si="8"/>
        <v>0</v>
      </c>
      <c r="G224" s="23"/>
      <c r="H224" s="23"/>
      <c r="I224" s="20"/>
    </row>
    <row r="225" spans="1:9">
      <c r="A225" s="22">
        <v>219</v>
      </c>
      <c r="B225" s="23" t="s">
        <v>3158</v>
      </c>
      <c r="C225" s="20"/>
      <c r="D225" s="23">
        <v>2.02</v>
      </c>
      <c r="E225" s="22">
        <f t="shared" si="7"/>
        <v>141.4</v>
      </c>
      <c r="F225" s="22">
        <f t="shared" si="8"/>
        <v>0</v>
      </c>
      <c r="G225" s="23"/>
      <c r="H225" s="23"/>
      <c r="I225" s="20"/>
    </row>
    <row r="226" spans="1:9">
      <c r="A226" s="22">
        <v>220</v>
      </c>
      <c r="B226" s="23" t="s">
        <v>3159</v>
      </c>
      <c r="C226" s="20"/>
      <c r="D226" s="23">
        <v>0.84</v>
      </c>
      <c r="E226" s="22">
        <f t="shared" si="7"/>
        <v>58.8</v>
      </c>
      <c r="F226" s="22">
        <f t="shared" si="8"/>
        <v>0</v>
      </c>
      <c r="G226" s="23"/>
      <c r="H226" s="23"/>
      <c r="I226" s="20"/>
    </row>
    <row r="227" spans="1:9">
      <c r="A227" s="22">
        <v>221</v>
      </c>
      <c r="B227" s="23" t="s">
        <v>3160</v>
      </c>
      <c r="C227" s="20"/>
      <c r="D227" s="23">
        <v>1.2</v>
      </c>
      <c r="E227" s="22">
        <f t="shared" si="7"/>
        <v>84</v>
      </c>
      <c r="F227" s="22">
        <f t="shared" si="8"/>
        <v>0</v>
      </c>
      <c r="G227" s="23"/>
      <c r="H227" s="23"/>
      <c r="I227" s="20"/>
    </row>
    <row r="228" spans="1:9">
      <c r="A228" s="22">
        <v>222</v>
      </c>
      <c r="B228" s="23" t="s">
        <v>3161</v>
      </c>
      <c r="C228" s="20"/>
      <c r="D228" s="23">
        <v>1.25</v>
      </c>
      <c r="E228" s="22">
        <f t="shared" si="7"/>
        <v>87.5</v>
      </c>
      <c r="F228" s="22">
        <f t="shared" si="8"/>
        <v>0</v>
      </c>
      <c r="G228" s="23"/>
      <c r="H228" s="23"/>
      <c r="I228" s="20"/>
    </row>
    <row r="229" spans="1:9">
      <c r="A229" s="22">
        <v>223</v>
      </c>
      <c r="B229" s="23" t="s">
        <v>3162</v>
      </c>
      <c r="C229" s="20"/>
      <c r="D229" s="23">
        <v>1.1</v>
      </c>
      <c r="E229" s="22">
        <f t="shared" si="7"/>
        <v>77</v>
      </c>
      <c r="F229" s="22">
        <f t="shared" si="8"/>
        <v>0</v>
      </c>
      <c r="G229" s="23"/>
      <c r="H229" s="23"/>
      <c r="I229" s="20"/>
    </row>
    <row r="230" spans="1:9">
      <c r="A230" s="22">
        <v>224</v>
      </c>
      <c r="B230" s="23" t="s">
        <v>3163</v>
      </c>
      <c r="C230" s="20"/>
      <c r="D230" s="23">
        <v>0.54</v>
      </c>
      <c r="E230" s="22">
        <f t="shared" si="7"/>
        <v>37.8</v>
      </c>
      <c r="F230" s="22">
        <f t="shared" si="8"/>
        <v>0</v>
      </c>
      <c r="G230" s="23"/>
      <c r="H230" s="23"/>
      <c r="I230" s="20"/>
    </row>
    <row r="231" spans="1:9">
      <c r="A231" s="22">
        <v>225</v>
      </c>
      <c r="B231" s="23" t="s">
        <v>3164</v>
      </c>
      <c r="C231" s="20"/>
      <c r="D231" s="23">
        <v>1.71</v>
      </c>
      <c r="E231" s="22">
        <f t="shared" si="7"/>
        <v>119.7</v>
      </c>
      <c r="F231" s="22">
        <f t="shared" si="8"/>
        <v>0</v>
      </c>
      <c r="G231" s="23"/>
      <c r="H231" s="23"/>
      <c r="I231" s="20"/>
    </row>
    <row r="232" spans="1:9">
      <c r="A232" s="22">
        <v>226</v>
      </c>
      <c r="B232" s="23" t="s">
        <v>3165</v>
      </c>
      <c r="C232" s="20"/>
      <c r="D232" s="23">
        <v>0.55</v>
      </c>
      <c r="E232" s="22">
        <f t="shared" si="7"/>
        <v>38.5</v>
      </c>
      <c r="F232" s="22">
        <f t="shared" si="8"/>
        <v>0</v>
      </c>
      <c r="G232" s="23"/>
      <c r="H232" s="23"/>
      <c r="I232" s="20"/>
    </row>
    <row r="233" spans="1:9">
      <c r="A233" s="22">
        <v>227</v>
      </c>
      <c r="B233" s="23" t="s">
        <v>3166</v>
      </c>
      <c r="C233" s="20"/>
      <c r="D233" s="23">
        <v>2.5</v>
      </c>
      <c r="E233" s="22">
        <f t="shared" si="7"/>
        <v>175</v>
      </c>
      <c r="F233" s="22">
        <f t="shared" si="8"/>
        <v>0</v>
      </c>
      <c r="G233" s="23"/>
      <c r="H233" s="23"/>
      <c r="I233" s="20"/>
    </row>
    <row r="234" spans="1:9">
      <c r="A234" s="22">
        <v>228</v>
      </c>
      <c r="B234" s="23" t="s">
        <v>3167</v>
      </c>
      <c r="C234" s="20"/>
      <c r="D234" s="23">
        <v>2.2</v>
      </c>
      <c r="E234" s="22">
        <f t="shared" si="7"/>
        <v>154</v>
      </c>
      <c r="F234" s="22">
        <f t="shared" si="8"/>
        <v>0</v>
      </c>
      <c r="G234" s="23"/>
      <c r="H234" s="23"/>
      <c r="I234" s="20"/>
    </row>
    <row r="235" spans="1:9">
      <c r="A235" s="22">
        <v>229</v>
      </c>
      <c r="B235" s="23" t="s">
        <v>3168</v>
      </c>
      <c r="C235" s="20"/>
      <c r="D235" s="23">
        <v>1.25</v>
      </c>
      <c r="E235" s="22">
        <f t="shared" si="7"/>
        <v>87.5</v>
      </c>
      <c r="F235" s="22">
        <f t="shared" si="8"/>
        <v>0</v>
      </c>
      <c r="G235" s="23"/>
      <c r="H235" s="23"/>
      <c r="I235" s="20"/>
    </row>
    <row r="236" spans="1:9">
      <c r="A236" s="22">
        <v>230</v>
      </c>
      <c r="B236" s="23" t="s">
        <v>3169</v>
      </c>
      <c r="C236" s="20"/>
      <c r="D236" s="23">
        <v>1.8</v>
      </c>
      <c r="E236" s="22">
        <f t="shared" si="7"/>
        <v>126</v>
      </c>
      <c r="F236" s="22">
        <f t="shared" si="8"/>
        <v>0</v>
      </c>
      <c r="G236" s="23"/>
      <c r="H236" s="23"/>
      <c r="I236" s="20"/>
    </row>
    <row r="237" spans="1:9">
      <c r="A237" s="22">
        <v>231</v>
      </c>
      <c r="B237" s="23" t="s">
        <v>3170</v>
      </c>
      <c r="C237" s="20"/>
      <c r="D237" s="23">
        <v>0.32</v>
      </c>
      <c r="E237" s="22">
        <f t="shared" si="7"/>
        <v>22.4</v>
      </c>
      <c r="F237" s="22">
        <f t="shared" si="8"/>
        <v>0</v>
      </c>
      <c r="G237" s="23"/>
      <c r="H237" s="23"/>
      <c r="I237" s="20"/>
    </row>
    <row r="238" spans="1:9">
      <c r="A238" s="22">
        <v>232</v>
      </c>
      <c r="B238" s="22" t="s">
        <v>3171</v>
      </c>
      <c r="C238" s="22"/>
      <c r="D238" s="20">
        <v>4.54</v>
      </c>
      <c r="E238" s="22">
        <f t="shared" si="7"/>
        <v>317.8</v>
      </c>
      <c r="F238" s="22">
        <f t="shared" si="8"/>
        <v>0</v>
      </c>
      <c r="G238" s="25"/>
      <c r="H238" s="23"/>
      <c r="I238" s="20"/>
    </row>
    <row r="239" spans="1:9">
      <c r="A239" s="22">
        <v>233</v>
      </c>
      <c r="B239" s="22" t="s">
        <v>3172</v>
      </c>
      <c r="C239" s="22"/>
      <c r="D239" s="20">
        <v>1.15</v>
      </c>
      <c r="E239" s="22">
        <f t="shared" si="7"/>
        <v>80.5</v>
      </c>
      <c r="F239" s="22">
        <f t="shared" si="8"/>
        <v>0</v>
      </c>
      <c r="G239" s="25"/>
      <c r="H239" s="23"/>
      <c r="I239" s="20"/>
    </row>
    <row r="240" spans="1:9">
      <c r="A240" s="22">
        <v>234</v>
      </c>
      <c r="B240" s="22" t="s">
        <v>3173</v>
      </c>
      <c r="C240" s="22"/>
      <c r="D240" s="20">
        <v>0.2</v>
      </c>
      <c r="E240" s="22">
        <f t="shared" si="7"/>
        <v>14</v>
      </c>
      <c r="F240" s="22">
        <f t="shared" si="8"/>
        <v>0</v>
      </c>
      <c r="G240" s="25"/>
      <c r="H240" s="23"/>
      <c r="I240" s="20"/>
    </row>
    <row r="241" spans="1:9">
      <c r="A241" s="30" t="s">
        <v>63</v>
      </c>
      <c r="B241" s="30"/>
      <c r="C241" s="30"/>
      <c r="D241" s="20">
        <v>380.39</v>
      </c>
      <c r="E241" s="20">
        <v>26522.3</v>
      </c>
      <c r="F241" s="30"/>
      <c r="G241" s="30"/>
      <c r="H241" s="30"/>
      <c r="I241" s="30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G6" sqref="G6"/>
    </sheetView>
  </sheetViews>
  <sheetFormatPr defaultColWidth="9" defaultRowHeight="13.5"/>
  <cols>
    <col min="1" max="1" width="6.45" customWidth="1"/>
    <col min="2" max="2" width="12.725" customWidth="1"/>
    <col min="4" max="4" width="11.2666666666667" customWidth="1"/>
    <col min="5" max="5" width="11.725" customWidth="1"/>
    <col min="6" max="6" width="13.6333333333333" customWidth="1"/>
    <col min="7" max="7" width="23.7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ht="14.25" spans="1:9">
      <c r="A7" s="14">
        <v>1</v>
      </c>
      <c r="B7" s="8" t="s">
        <v>3174</v>
      </c>
      <c r="C7" s="15" t="s">
        <v>3175</v>
      </c>
      <c r="D7" s="8">
        <v>3</v>
      </c>
      <c r="E7" s="14">
        <f>D7*70</f>
        <v>210</v>
      </c>
      <c r="F7" s="14">
        <v>0</v>
      </c>
      <c r="G7" s="8"/>
      <c r="H7" s="8"/>
      <c r="I7" s="17"/>
    </row>
    <row r="8" ht="14.25" spans="1:9">
      <c r="A8" s="14">
        <v>2</v>
      </c>
      <c r="B8" s="8" t="s">
        <v>1075</v>
      </c>
      <c r="C8" s="15" t="s">
        <v>3175</v>
      </c>
      <c r="D8" s="8">
        <v>0.5</v>
      </c>
      <c r="E8" s="14">
        <f t="shared" ref="E8:E24" si="0">D8*70</f>
        <v>35</v>
      </c>
      <c r="F8" s="14">
        <v>0</v>
      </c>
      <c r="G8" s="8"/>
      <c r="H8" s="8"/>
      <c r="I8" s="17"/>
    </row>
    <row r="9" ht="14.25" spans="1:9">
      <c r="A9" s="14">
        <v>3</v>
      </c>
      <c r="B9" s="8" t="s">
        <v>3176</v>
      </c>
      <c r="C9" s="15" t="s">
        <v>3175</v>
      </c>
      <c r="D9" s="8">
        <v>0.6</v>
      </c>
      <c r="E9" s="14">
        <f t="shared" si="0"/>
        <v>42</v>
      </c>
      <c r="F9" s="14">
        <v>0</v>
      </c>
      <c r="G9" s="8"/>
      <c r="H9" s="8"/>
      <c r="I9" s="17"/>
    </row>
    <row r="10" ht="14.25" spans="1:9">
      <c r="A10" s="14">
        <v>4</v>
      </c>
      <c r="B10" s="8" t="s">
        <v>3177</v>
      </c>
      <c r="C10" s="15" t="s">
        <v>3175</v>
      </c>
      <c r="D10" s="8">
        <v>2</v>
      </c>
      <c r="E10" s="14">
        <f t="shared" si="0"/>
        <v>140</v>
      </c>
      <c r="F10" s="14">
        <v>0</v>
      </c>
      <c r="G10" s="8"/>
      <c r="H10" s="8"/>
      <c r="I10" s="17"/>
    </row>
    <row r="11" ht="14.25" spans="1:9">
      <c r="A11" s="14">
        <v>5</v>
      </c>
      <c r="B11" s="8" t="s">
        <v>3178</v>
      </c>
      <c r="C11" s="15" t="s">
        <v>3175</v>
      </c>
      <c r="D11" s="8">
        <v>0.8</v>
      </c>
      <c r="E11" s="14">
        <f t="shared" si="0"/>
        <v>56</v>
      </c>
      <c r="F11" s="14">
        <v>0</v>
      </c>
      <c r="G11" s="8"/>
      <c r="H11" s="8"/>
      <c r="I11" s="17"/>
    </row>
    <row r="12" ht="14.25" spans="1:9">
      <c r="A12" s="14">
        <v>6</v>
      </c>
      <c r="B12" s="8" t="s">
        <v>3179</v>
      </c>
      <c r="C12" s="15" t="s">
        <v>3175</v>
      </c>
      <c r="D12" s="8">
        <v>1</v>
      </c>
      <c r="E12" s="14">
        <f t="shared" si="0"/>
        <v>70</v>
      </c>
      <c r="F12" s="14">
        <v>0</v>
      </c>
      <c r="G12" s="8"/>
      <c r="H12" s="8"/>
      <c r="I12" s="17"/>
    </row>
    <row r="13" ht="14.25" spans="1:9">
      <c r="A13" s="14">
        <v>7</v>
      </c>
      <c r="B13" s="8" t="s">
        <v>3180</v>
      </c>
      <c r="C13" s="15" t="s">
        <v>3175</v>
      </c>
      <c r="D13" s="8">
        <v>0.3</v>
      </c>
      <c r="E13" s="14">
        <f t="shared" si="0"/>
        <v>21</v>
      </c>
      <c r="F13" s="14">
        <v>0</v>
      </c>
      <c r="G13" s="8"/>
      <c r="H13" s="8"/>
      <c r="I13" s="17"/>
    </row>
    <row r="14" ht="14.25" spans="1:9">
      <c r="A14" s="14">
        <v>8</v>
      </c>
      <c r="B14" s="8" t="s">
        <v>3181</v>
      </c>
      <c r="C14" s="15" t="s">
        <v>3175</v>
      </c>
      <c r="D14" s="8">
        <v>0.7</v>
      </c>
      <c r="E14" s="14">
        <f t="shared" si="0"/>
        <v>49</v>
      </c>
      <c r="F14" s="14">
        <v>0</v>
      </c>
      <c r="G14" s="8"/>
      <c r="H14" s="8"/>
      <c r="I14" s="17"/>
    </row>
    <row r="15" ht="14.25" spans="1:9">
      <c r="A15" s="14">
        <v>9</v>
      </c>
      <c r="B15" s="8" t="s">
        <v>3182</v>
      </c>
      <c r="C15" s="15" t="s">
        <v>3175</v>
      </c>
      <c r="D15" s="8">
        <v>0.9</v>
      </c>
      <c r="E15" s="14">
        <f t="shared" si="0"/>
        <v>63</v>
      </c>
      <c r="F15" s="14">
        <v>0</v>
      </c>
      <c r="G15" s="8"/>
      <c r="H15" s="8"/>
      <c r="I15" s="17"/>
    </row>
    <row r="16" ht="14.25" spans="1:9">
      <c r="A16" s="14">
        <v>10</v>
      </c>
      <c r="B16" s="8" t="s">
        <v>3183</v>
      </c>
      <c r="C16" s="15" t="s">
        <v>3175</v>
      </c>
      <c r="D16" s="8">
        <v>0.35</v>
      </c>
      <c r="E16" s="14">
        <f t="shared" si="0"/>
        <v>24.5</v>
      </c>
      <c r="F16" s="14">
        <v>0</v>
      </c>
      <c r="G16" s="8"/>
      <c r="H16" s="8"/>
      <c r="I16" s="17"/>
    </row>
    <row r="17" ht="14.25" spans="1:9">
      <c r="A17" s="14">
        <v>11</v>
      </c>
      <c r="B17" s="8" t="s">
        <v>3184</v>
      </c>
      <c r="C17" s="15" t="s">
        <v>3175</v>
      </c>
      <c r="D17" s="8">
        <v>0.9</v>
      </c>
      <c r="E17" s="14">
        <f t="shared" si="0"/>
        <v>63</v>
      </c>
      <c r="F17" s="14">
        <v>0</v>
      </c>
      <c r="G17" s="8"/>
      <c r="H17" s="8"/>
      <c r="I17" s="17"/>
    </row>
    <row r="18" ht="14.25" spans="1:9">
      <c r="A18" s="14">
        <v>12</v>
      </c>
      <c r="B18" s="8" t="s">
        <v>3185</v>
      </c>
      <c r="C18" s="15" t="s">
        <v>3175</v>
      </c>
      <c r="D18" s="8">
        <v>1</v>
      </c>
      <c r="E18" s="14">
        <f t="shared" si="0"/>
        <v>70</v>
      </c>
      <c r="F18" s="14">
        <v>0</v>
      </c>
      <c r="G18" s="8"/>
      <c r="H18" s="8"/>
      <c r="I18" s="17"/>
    </row>
    <row r="19" ht="14.25" spans="1:9">
      <c r="A19" s="14">
        <v>13</v>
      </c>
      <c r="B19" s="8" t="s">
        <v>3186</v>
      </c>
      <c r="C19" s="15" t="s">
        <v>3175</v>
      </c>
      <c r="D19" s="8">
        <v>0.6</v>
      </c>
      <c r="E19" s="14">
        <f t="shared" si="0"/>
        <v>42</v>
      </c>
      <c r="F19" s="14">
        <v>0</v>
      </c>
      <c r="G19" s="8"/>
      <c r="H19" s="8"/>
      <c r="I19" s="17"/>
    </row>
    <row r="20" ht="14.25" spans="1:9">
      <c r="A20" s="14">
        <v>14</v>
      </c>
      <c r="B20" s="8" t="s">
        <v>3187</v>
      </c>
      <c r="C20" s="15" t="s">
        <v>3175</v>
      </c>
      <c r="D20" s="8">
        <v>0.3</v>
      </c>
      <c r="E20" s="14">
        <f t="shared" si="0"/>
        <v>21</v>
      </c>
      <c r="F20" s="14">
        <v>0</v>
      </c>
      <c r="G20" s="8"/>
      <c r="H20" s="8"/>
      <c r="I20" s="17"/>
    </row>
    <row r="21" ht="14.25" spans="1:9">
      <c r="A21" s="14">
        <v>15</v>
      </c>
      <c r="B21" s="8" t="s">
        <v>3188</v>
      </c>
      <c r="C21" s="15" t="s">
        <v>3175</v>
      </c>
      <c r="D21" s="8">
        <v>0.15</v>
      </c>
      <c r="E21" s="14">
        <f t="shared" si="0"/>
        <v>10.5</v>
      </c>
      <c r="F21" s="14">
        <v>0</v>
      </c>
      <c r="G21" s="8"/>
      <c r="H21" s="8"/>
      <c r="I21" s="17"/>
    </row>
    <row r="22" ht="14.25" spans="1:9">
      <c r="A22" s="14">
        <v>16</v>
      </c>
      <c r="B22" s="8" t="s">
        <v>3189</v>
      </c>
      <c r="C22" s="15" t="s">
        <v>3175</v>
      </c>
      <c r="D22" s="8">
        <v>1</v>
      </c>
      <c r="E22" s="14">
        <f t="shared" si="0"/>
        <v>70</v>
      </c>
      <c r="F22" s="14">
        <v>0</v>
      </c>
      <c r="G22" s="8"/>
      <c r="H22" s="8"/>
      <c r="I22" s="17"/>
    </row>
    <row r="23" ht="14.25" spans="1:9">
      <c r="A23" s="14">
        <v>17</v>
      </c>
      <c r="B23" s="8" t="s">
        <v>3190</v>
      </c>
      <c r="C23" s="15" t="s">
        <v>3175</v>
      </c>
      <c r="D23" s="8">
        <v>0.6</v>
      </c>
      <c r="E23" s="14">
        <f t="shared" si="0"/>
        <v>42</v>
      </c>
      <c r="F23" s="14">
        <v>0</v>
      </c>
      <c r="G23" s="8"/>
      <c r="H23" s="8"/>
      <c r="I23" s="17"/>
    </row>
    <row r="24" ht="14.25" spans="1:9">
      <c r="A24" s="14">
        <v>18</v>
      </c>
      <c r="B24" s="14" t="s">
        <v>3191</v>
      </c>
      <c r="C24" s="15" t="s">
        <v>3175</v>
      </c>
      <c r="D24" s="14">
        <v>1.2</v>
      </c>
      <c r="E24" s="14">
        <f t="shared" si="0"/>
        <v>84</v>
      </c>
      <c r="F24" s="14">
        <v>0</v>
      </c>
      <c r="G24" s="14"/>
      <c r="H24" s="14"/>
      <c r="I24" s="17"/>
    </row>
    <row r="25" ht="14.25" spans="1:9">
      <c r="A25" s="14"/>
      <c r="B25" s="15" t="s">
        <v>63</v>
      </c>
      <c r="C25" s="15"/>
      <c r="D25" s="16">
        <f>SUM(D7:D24)</f>
        <v>15.9</v>
      </c>
      <c r="E25" s="16">
        <f>SUM(E7:E24)</f>
        <v>1113</v>
      </c>
      <c r="F25" s="16"/>
      <c r="G25" s="15"/>
      <c r="H25" s="15"/>
      <c r="I25" s="17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G6" sqref="G6"/>
    </sheetView>
  </sheetViews>
  <sheetFormatPr defaultColWidth="9" defaultRowHeight="13.5"/>
  <cols>
    <col min="1" max="1" width="5.26666666666667" customWidth="1"/>
    <col min="2" max="2" width="12" customWidth="1"/>
    <col min="3" max="3" width="13.6333333333333" customWidth="1"/>
    <col min="4" max="4" width="12.3666666666667" customWidth="1"/>
    <col min="5" max="5" width="11.2666666666667" customWidth="1"/>
    <col min="6" max="6" width="10.6333333333333" customWidth="1"/>
    <col min="7" max="7" width="26.3666666666667" customWidth="1"/>
    <col min="8" max="8" width="12.9083333333333" customWidth="1"/>
    <col min="9" max="9" width="12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ht="14.25" spans="1:9">
      <c r="A7" s="6">
        <v>1</v>
      </c>
      <c r="B7" s="7" t="s">
        <v>3192</v>
      </c>
      <c r="C7" s="6" t="s">
        <v>3193</v>
      </c>
      <c r="D7" s="8">
        <v>1.4</v>
      </c>
      <c r="E7" s="6">
        <f>D7*70</f>
        <v>98</v>
      </c>
      <c r="F7" s="6">
        <v>0</v>
      </c>
      <c r="G7" s="9"/>
      <c r="H7" s="10"/>
      <c r="I7" s="6"/>
    </row>
    <row r="8" ht="14.25" spans="1:9">
      <c r="A8" s="11">
        <v>2</v>
      </c>
      <c r="B8" s="7" t="s">
        <v>3194</v>
      </c>
      <c r="C8" s="6" t="s">
        <v>3193</v>
      </c>
      <c r="D8" s="8">
        <v>1.3</v>
      </c>
      <c r="E8" s="6">
        <f t="shared" ref="E8:E12" si="0">D8*70</f>
        <v>91</v>
      </c>
      <c r="F8" s="6">
        <v>0</v>
      </c>
      <c r="G8" s="9"/>
      <c r="H8" s="10"/>
      <c r="I8" s="11"/>
    </row>
    <row r="9" ht="14.25" spans="1:9">
      <c r="A9" s="6">
        <v>3</v>
      </c>
      <c r="B9" s="7" t="s">
        <v>3195</v>
      </c>
      <c r="C9" s="6" t="s">
        <v>3193</v>
      </c>
      <c r="D9" s="8">
        <v>1.4</v>
      </c>
      <c r="E9" s="6">
        <f t="shared" si="0"/>
        <v>98</v>
      </c>
      <c r="F9" s="6">
        <v>0</v>
      </c>
      <c r="G9" s="9"/>
      <c r="H9" s="10"/>
      <c r="I9" s="11"/>
    </row>
    <row r="10" ht="14.25" spans="1:9">
      <c r="A10" s="11">
        <v>4</v>
      </c>
      <c r="B10" s="7" t="s">
        <v>3196</v>
      </c>
      <c r="C10" s="6" t="s">
        <v>3193</v>
      </c>
      <c r="D10" s="8">
        <v>0.4</v>
      </c>
      <c r="E10" s="6">
        <f t="shared" si="0"/>
        <v>28</v>
      </c>
      <c r="F10" s="6">
        <v>0</v>
      </c>
      <c r="G10" s="9"/>
      <c r="H10" s="10"/>
      <c r="I10" s="11"/>
    </row>
    <row r="11" ht="14.25" spans="1:9">
      <c r="A11" s="6">
        <v>5</v>
      </c>
      <c r="B11" s="7" t="s">
        <v>177</v>
      </c>
      <c r="C11" s="6" t="s">
        <v>3193</v>
      </c>
      <c r="D11" s="8">
        <v>1.1</v>
      </c>
      <c r="E11" s="6">
        <f t="shared" si="0"/>
        <v>77</v>
      </c>
      <c r="F11" s="6">
        <v>0</v>
      </c>
      <c r="G11" s="9"/>
      <c r="H11" s="10"/>
      <c r="I11" s="11"/>
    </row>
    <row r="12" ht="14.25" spans="1:9">
      <c r="A12" s="11">
        <v>6</v>
      </c>
      <c r="B12" s="7" t="s">
        <v>3197</v>
      </c>
      <c r="C12" s="6" t="s">
        <v>3193</v>
      </c>
      <c r="D12" s="8">
        <v>0.2</v>
      </c>
      <c r="E12" s="6">
        <f t="shared" si="0"/>
        <v>14</v>
      </c>
      <c r="F12" s="6">
        <v>0</v>
      </c>
      <c r="G12" s="9"/>
      <c r="H12" s="10"/>
      <c r="I12" s="11"/>
    </row>
    <row r="13" ht="17.25" spans="1:9">
      <c r="A13" s="11" t="s">
        <v>63</v>
      </c>
      <c r="B13" s="12"/>
      <c r="C13" s="11"/>
      <c r="D13" s="11">
        <f>SUM(D7:D12)</f>
        <v>5.8</v>
      </c>
      <c r="E13" s="11">
        <f>SUM(E7:E12)</f>
        <v>406</v>
      </c>
      <c r="F13" s="11">
        <v>0</v>
      </c>
      <c r="G13" s="13"/>
      <c r="H13" s="11"/>
      <c r="I13" s="11"/>
    </row>
  </sheetData>
  <mergeCells count="4">
    <mergeCell ref="A3:I3"/>
    <mergeCell ref="A4:I4"/>
    <mergeCell ref="A5:I5"/>
    <mergeCell ref="A1:I2"/>
  </mergeCells>
  <pageMargins left="0.7" right="0.7" top="0.75" bottom="0.75" header="0.3" footer="0.3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workbookViewId="0">
      <selection activeCell="G6" sqref="G6"/>
    </sheetView>
  </sheetViews>
  <sheetFormatPr defaultColWidth="9" defaultRowHeight="13.5"/>
  <cols>
    <col min="1" max="1" width="4.90833333333333" customWidth="1"/>
    <col min="2" max="2" width="11" customWidth="1"/>
    <col min="3" max="3" width="12.45" customWidth="1"/>
    <col min="4" max="4" width="11.3666666666667" customWidth="1"/>
    <col min="5" max="5" width="10.3666666666667" customWidth="1"/>
    <col min="6" max="6" width="9.725" customWidth="1"/>
    <col min="7" max="7" width="21.0916666666667" customWidth="1"/>
    <col min="8" max="8" width="11.9083333333333" customWidth="1"/>
    <col min="9" max="9" width="11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191" t="s">
        <v>4</v>
      </c>
      <c r="B6" s="192" t="s">
        <v>5</v>
      </c>
      <c r="C6" s="192" t="s">
        <v>6</v>
      </c>
      <c r="D6" s="192" t="s">
        <v>7</v>
      </c>
      <c r="E6" s="192" t="s">
        <v>8</v>
      </c>
      <c r="F6" s="192" t="s">
        <v>9</v>
      </c>
      <c r="G6" s="191" t="s">
        <v>10</v>
      </c>
      <c r="H6" s="191" t="s">
        <v>11</v>
      </c>
      <c r="I6" s="192" t="s">
        <v>12</v>
      </c>
    </row>
    <row r="7" ht="14.25" spans="1:9">
      <c r="A7" s="193">
        <v>1</v>
      </c>
      <c r="B7" s="194" t="s">
        <v>111</v>
      </c>
      <c r="C7" s="193" t="s">
        <v>112</v>
      </c>
      <c r="D7" s="195">
        <v>0.47</v>
      </c>
      <c r="E7" s="193">
        <f>D7*70</f>
        <v>32.9</v>
      </c>
      <c r="F7" s="193">
        <v>0</v>
      </c>
      <c r="G7" s="196"/>
      <c r="H7" s="196"/>
      <c r="I7" s="193"/>
    </row>
    <row r="8" ht="14.25" spans="1:9">
      <c r="A8" s="193">
        <v>2</v>
      </c>
      <c r="B8" s="194" t="s">
        <v>113</v>
      </c>
      <c r="C8" s="193" t="s">
        <v>112</v>
      </c>
      <c r="D8" s="195">
        <v>0.85</v>
      </c>
      <c r="E8" s="193">
        <f t="shared" ref="E8:E24" si="0">D8*60</f>
        <v>51</v>
      </c>
      <c r="F8" s="193">
        <f t="shared" ref="F8:F24" si="1">E8*0</f>
        <v>0</v>
      </c>
      <c r="G8" s="196"/>
      <c r="H8" s="196"/>
      <c r="I8" s="193"/>
    </row>
    <row r="9" ht="14.25" spans="1:9">
      <c r="A9" s="193">
        <v>3</v>
      </c>
      <c r="B9" s="194" t="s">
        <v>114</v>
      </c>
      <c r="C9" s="193" t="s">
        <v>112</v>
      </c>
      <c r="D9" s="195">
        <v>1.06</v>
      </c>
      <c r="E9" s="193">
        <f t="shared" si="0"/>
        <v>63.6</v>
      </c>
      <c r="F9" s="193">
        <f t="shared" si="1"/>
        <v>0</v>
      </c>
      <c r="G9" s="196"/>
      <c r="H9" s="196"/>
      <c r="I9" s="193"/>
    </row>
    <row r="10" ht="14.25" spans="1:9">
      <c r="A10" s="193">
        <v>4</v>
      </c>
      <c r="B10" s="194" t="s">
        <v>115</v>
      </c>
      <c r="C10" s="193" t="s">
        <v>112</v>
      </c>
      <c r="D10" s="195">
        <v>1.92</v>
      </c>
      <c r="E10" s="193">
        <f t="shared" si="0"/>
        <v>115.2</v>
      </c>
      <c r="F10" s="193">
        <f t="shared" si="1"/>
        <v>0</v>
      </c>
      <c r="G10" s="196"/>
      <c r="H10" s="196"/>
      <c r="I10" s="193"/>
    </row>
    <row r="11" ht="14.25" spans="1:9">
      <c r="A11" s="193">
        <v>5</v>
      </c>
      <c r="B11" s="194" t="s">
        <v>116</v>
      </c>
      <c r="C11" s="193" t="s">
        <v>112</v>
      </c>
      <c r="D11" s="195">
        <v>0.67</v>
      </c>
      <c r="E11" s="193">
        <f t="shared" si="0"/>
        <v>40.2</v>
      </c>
      <c r="F11" s="193">
        <f t="shared" si="1"/>
        <v>0</v>
      </c>
      <c r="G11" s="196"/>
      <c r="H11" s="196"/>
      <c r="I11" s="193"/>
    </row>
    <row r="12" ht="14.25" spans="1:9">
      <c r="A12" s="193">
        <v>6</v>
      </c>
      <c r="B12" s="194" t="s">
        <v>117</v>
      </c>
      <c r="C12" s="193" t="s">
        <v>112</v>
      </c>
      <c r="D12" s="195">
        <v>1</v>
      </c>
      <c r="E12" s="193">
        <f t="shared" si="0"/>
        <v>60</v>
      </c>
      <c r="F12" s="193">
        <f t="shared" si="1"/>
        <v>0</v>
      </c>
      <c r="G12" s="196"/>
      <c r="H12" s="196"/>
      <c r="I12" s="193"/>
    </row>
    <row r="13" ht="14.25" spans="1:9">
      <c r="A13" s="193">
        <v>7</v>
      </c>
      <c r="B13" s="194" t="s">
        <v>118</v>
      </c>
      <c r="C13" s="193" t="s">
        <v>112</v>
      </c>
      <c r="D13" s="195">
        <v>0.48</v>
      </c>
      <c r="E13" s="193">
        <f t="shared" si="0"/>
        <v>28.8</v>
      </c>
      <c r="F13" s="193">
        <f t="shared" si="1"/>
        <v>0</v>
      </c>
      <c r="G13" s="196"/>
      <c r="H13" s="196"/>
      <c r="I13" s="193"/>
    </row>
    <row r="14" ht="14.25" spans="1:9">
      <c r="A14" s="193">
        <v>8</v>
      </c>
      <c r="B14" s="194" t="s">
        <v>119</v>
      </c>
      <c r="C14" s="193" t="s">
        <v>112</v>
      </c>
      <c r="D14" s="195">
        <v>0.86</v>
      </c>
      <c r="E14" s="193">
        <f t="shared" si="0"/>
        <v>51.6</v>
      </c>
      <c r="F14" s="193">
        <f t="shared" si="1"/>
        <v>0</v>
      </c>
      <c r="G14" s="196"/>
      <c r="H14" s="196"/>
      <c r="I14" s="193"/>
    </row>
    <row r="15" ht="14.25" spans="1:9">
      <c r="A15" s="193">
        <v>9</v>
      </c>
      <c r="B15" s="194" t="s">
        <v>120</v>
      </c>
      <c r="C15" s="193" t="s">
        <v>112</v>
      </c>
      <c r="D15" s="195">
        <v>1.05</v>
      </c>
      <c r="E15" s="193">
        <f t="shared" si="0"/>
        <v>63</v>
      </c>
      <c r="F15" s="193">
        <f t="shared" si="1"/>
        <v>0</v>
      </c>
      <c r="G15" s="196"/>
      <c r="H15" s="196"/>
      <c r="I15" s="193"/>
    </row>
    <row r="16" ht="14.25" spans="1:9">
      <c r="A16" s="193">
        <v>10</v>
      </c>
      <c r="B16" s="194" t="s">
        <v>121</v>
      </c>
      <c r="C16" s="193" t="s">
        <v>112</v>
      </c>
      <c r="D16" s="195">
        <v>1.3</v>
      </c>
      <c r="E16" s="193">
        <f t="shared" si="0"/>
        <v>78</v>
      </c>
      <c r="F16" s="193">
        <f t="shared" si="1"/>
        <v>0</v>
      </c>
      <c r="G16" s="196"/>
      <c r="H16" s="196"/>
      <c r="I16" s="193"/>
    </row>
    <row r="17" ht="14.25" spans="1:9">
      <c r="A17" s="193">
        <v>11</v>
      </c>
      <c r="B17" s="194" t="s">
        <v>122</v>
      </c>
      <c r="C17" s="193" t="s">
        <v>112</v>
      </c>
      <c r="D17" s="195">
        <v>0.52</v>
      </c>
      <c r="E17" s="193">
        <f t="shared" si="0"/>
        <v>31.2</v>
      </c>
      <c r="F17" s="193">
        <f t="shared" si="1"/>
        <v>0</v>
      </c>
      <c r="G17" s="196"/>
      <c r="H17" s="196"/>
      <c r="I17" s="193"/>
    </row>
    <row r="18" ht="14.25" spans="1:9">
      <c r="A18" s="193">
        <v>12</v>
      </c>
      <c r="B18" s="194" t="s">
        <v>123</v>
      </c>
      <c r="C18" s="193" t="s">
        <v>112</v>
      </c>
      <c r="D18" s="195">
        <v>0.46</v>
      </c>
      <c r="E18" s="193">
        <f t="shared" si="0"/>
        <v>27.6</v>
      </c>
      <c r="F18" s="193">
        <f t="shared" si="1"/>
        <v>0</v>
      </c>
      <c r="G18" s="196"/>
      <c r="H18" s="196"/>
      <c r="I18" s="193"/>
    </row>
    <row r="19" ht="14.25" spans="1:9">
      <c r="A19" s="193">
        <v>13</v>
      </c>
      <c r="B19" s="194" t="s">
        <v>124</v>
      </c>
      <c r="C19" s="193" t="s">
        <v>112</v>
      </c>
      <c r="D19" s="195">
        <v>0.76</v>
      </c>
      <c r="E19" s="193">
        <f t="shared" si="0"/>
        <v>45.6</v>
      </c>
      <c r="F19" s="193">
        <f t="shared" si="1"/>
        <v>0</v>
      </c>
      <c r="G19" s="196"/>
      <c r="H19" s="196"/>
      <c r="I19" s="193"/>
    </row>
    <row r="20" ht="14.25" spans="1:9">
      <c r="A20" s="193">
        <v>14</v>
      </c>
      <c r="B20" s="194" t="s">
        <v>125</v>
      </c>
      <c r="C20" s="193" t="s">
        <v>112</v>
      </c>
      <c r="D20" s="195">
        <v>1.8</v>
      </c>
      <c r="E20" s="193">
        <f t="shared" si="0"/>
        <v>108</v>
      </c>
      <c r="F20" s="193">
        <f t="shared" si="1"/>
        <v>0</v>
      </c>
      <c r="G20" s="196"/>
      <c r="H20" s="196"/>
      <c r="I20" s="193"/>
    </row>
    <row r="21" ht="14.25" spans="1:9">
      <c r="A21" s="193">
        <v>15</v>
      </c>
      <c r="B21" s="194" t="s">
        <v>126</v>
      </c>
      <c r="C21" s="193" t="s">
        <v>112</v>
      </c>
      <c r="D21" s="195">
        <v>0.82</v>
      </c>
      <c r="E21" s="193">
        <f t="shared" si="0"/>
        <v>49.2</v>
      </c>
      <c r="F21" s="193">
        <f t="shared" si="1"/>
        <v>0</v>
      </c>
      <c r="G21" s="196"/>
      <c r="H21" s="196"/>
      <c r="I21" s="193"/>
    </row>
    <row r="22" ht="14.25" spans="1:9">
      <c r="A22" s="193">
        <v>16</v>
      </c>
      <c r="B22" s="194" t="s">
        <v>127</v>
      </c>
      <c r="C22" s="193" t="s">
        <v>112</v>
      </c>
      <c r="D22" s="195">
        <v>0.99</v>
      </c>
      <c r="E22" s="193">
        <f t="shared" si="0"/>
        <v>59.4</v>
      </c>
      <c r="F22" s="193">
        <f t="shared" si="1"/>
        <v>0</v>
      </c>
      <c r="G22" s="196"/>
      <c r="H22" s="196"/>
      <c r="I22" s="197"/>
    </row>
    <row r="23" ht="14.25" spans="1:9">
      <c r="A23" s="193">
        <v>17</v>
      </c>
      <c r="B23" s="194" t="s">
        <v>128</v>
      </c>
      <c r="C23" s="193" t="s">
        <v>112</v>
      </c>
      <c r="D23" s="195">
        <v>0.42</v>
      </c>
      <c r="E23" s="193">
        <f t="shared" si="0"/>
        <v>25.2</v>
      </c>
      <c r="F23" s="193">
        <f t="shared" si="1"/>
        <v>0</v>
      </c>
      <c r="G23" s="196"/>
      <c r="H23" s="196"/>
      <c r="I23" s="193"/>
    </row>
    <row r="24" ht="14.25" spans="1:9">
      <c r="A24" s="193">
        <v>18</v>
      </c>
      <c r="B24" s="194" t="s">
        <v>129</v>
      </c>
      <c r="C24" s="193" t="s">
        <v>112</v>
      </c>
      <c r="D24" s="195">
        <v>1.1</v>
      </c>
      <c r="E24" s="193">
        <f t="shared" si="0"/>
        <v>66</v>
      </c>
      <c r="F24" s="193">
        <f t="shared" si="1"/>
        <v>0</v>
      </c>
      <c r="G24" s="196"/>
      <c r="H24" s="196"/>
      <c r="I24" s="193"/>
    </row>
    <row r="25" ht="14.25" spans="1:9">
      <c r="A25" s="193">
        <v>19</v>
      </c>
      <c r="B25" s="194" t="s">
        <v>130</v>
      </c>
      <c r="C25" s="193" t="s">
        <v>112</v>
      </c>
      <c r="D25" s="195">
        <v>0.61</v>
      </c>
      <c r="E25" s="193"/>
      <c r="F25" s="193"/>
      <c r="G25" s="196"/>
      <c r="H25" s="196"/>
      <c r="I25" s="193"/>
    </row>
    <row r="26" ht="14.25" spans="1:9">
      <c r="A26" s="193">
        <v>20</v>
      </c>
      <c r="B26" s="194" t="s">
        <v>131</v>
      </c>
      <c r="C26" s="193" t="s">
        <v>112</v>
      </c>
      <c r="D26" s="195">
        <v>0.33</v>
      </c>
      <c r="E26" s="193"/>
      <c r="F26" s="193"/>
      <c r="G26" s="196"/>
      <c r="H26" s="196"/>
      <c r="I26" s="193"/>
    </row>
    <row r="27" ht="14.25" spans="1:9">
      <c r="A27" s="193">
        <v>21</v>
      </c>
      <c r="B27" s="194" t="s">
        <v>132</v>
      </c>
      <c r="C27" s="193" t="s">
        <v>112</v>
      </c>
      <c r="D27" s="195">
        <v>0.47</v>
      </c>
      <c r="E27" s="193"/>
      <c r="F27" s="193"/>
      <c r="G27" s="196"/>
      <c r="H27" s="196"/>
      <c r="I27" s="193"/>
    </row>
    <row r="28" ht="14.25" spans="1:9">
      <c r="A28" s="193">
        <v>22</v>
      </c>
      <c r="B28" s="194" t="s">
        <v>133</v>
      </c>
      <c r="C28" s="193" t="s">
        <v>112</v>
      </c>
      <c r="D28" s="195">
        <v>0.38</v>
      </c>
      <c r="E28" s="193"/>
      <c r="F28" s="193"/>
      <c r="G28" s="196"/>
      <c r="H28" s="196"/>
      <c r="I28" s="193"/>
    </row>
    <row r="29" ht="14.25" spans="1:9">
      <c r="A29" s="193">
        <v>23</v>
      </c>
      <c r="B29" s="194" t="s">
        <v>134</v>
      </c>
      <c r="C29" s="193" t="s">
        <v>112</v>
      </c>
      <c r="D29" s="195">
        <v>0.39</v>
      </c>
      <c r="E29" s="193"/>
      <c r="F29" s="193"/>
      <c r="G29" s="196"/>
      <c r="H29" s="196"/>
      <c r="I29" s="193"/>
    </row>
    <row r="30" ht="14.25" spans="1:9">
      <c r="A30" s="193">
        <v>24</v>
      </c>
      <c r="B30" s="194" t="s">
        <v>135</v>
      </c>
      <c r="C30" s="193" t="s">
        <v>112</v>
      </c>
      <c r="D30" s="195">
        <v>1.05</v>
      </c>
      <c r="E30" s="193"/>
      <c r="F30" s="193"/>
      <c r="G30" s="196"/>
      <c r="H30" s="196"/>
      <c r="I30" s="193"/>
    </row>
    <row r="31" ht="14.25" spans="1:9">
      <c r="A31" s="193">
        <v>25</v>
      </c>
      <c r="B31" s="194" t="s">
        <v>136</v>
      </c>
      <c r="C31" s="193" t="s">
        <v>112</v>
      </c>
      <c r="D31" s="195">
        <v>1.93</v>
      </c>
      <c r="E31" s="193"/>
      <c r="F31" s="193"/>
      <c r="G31" s="196"/>
      <c r="H31" s="196"/>
      <c r="I31" s="193"/>
    </row>
    <row r="32" ht="14.25" spans="1:9">
      <c r="A32" s="193">
        <v>26</v>
      </c>
      <c r="B32" s="194" t="s">
        <v>137</v>
      </c>
      <c r="C32" s="193" t="s">
        <v>112</v>
      </c>
      <c r="D32" s="195">
        <v>0.59</v>
      </c>
      <c r="E32" s="193"/>
      <c r="F32" s="193"/>
      <c r="G32" s="196"/>
      <c r="H32" s="196"/>
      <c r="I32" s="193"/>
    </row>
    <row r="33" ht="14.25" spans="1:9">
      <c r="A33" s="193">
        <v>27</v>
      </c>
      <c r="B33" s="194" t="s">
        <v>138</v>
      </c>
      <c r="C33" s="193" t="s">
        <v>112</v>
      </c>
      <c r="D33" s="195">
        <v>0.49</v>
      </c>
      <c r="E33" s="193"/>
      <c r="F33" s="193"/>
      <c r="G33" s="196"/>
      <c r="H33" s="196"/>
      <c r="I33" s="193"/>
    </row>
    <row r="34" ht="14.25" spans="1:9">
      <c r="A34" s="193">
        <v>28</v>
      </c>
      <c r="B34" s="194" t="s">
        <v>139</v>
      </c>
      <c r="C34" s="193" t="s">
        <v>112</v>
      </c>
      <c r="D34" s="195">
        <v>0.53</v>
      </c>
      <c r="E34" s="193"/>
      <c r="F34" s="193"/>
      <c r="G34" s="196"/>
      <c r="H34" s="196"/>
      <c r="I34" s="193"/>
    </row>
    <row r="35" ht="14.25" spans="1:9">
      <c r="A35" s="193">
        <v>29</v>
      </c>
      <c r="B35" s="194" t="s">
        <v>140</v>
      </c>
      <c r="C35" s="193" t="s">
        <v>112</v>
      </c>
      <c r="D35" s="195">
        <v>0.73</v>
      </c>
      <c r="E35" s="193"/>
      <c r="F35" s="193"/>
      <c r="G35" s="196"/>
      <c r="H35" s="196"/>
      <c r="I35" s="193"/>
    </row>
    <row r="36" ht="14.25" spans="1:9">
      <c r="A36" s="193">
        <v>30</v>
      </c>
      <c r="B36" s="194" t="s">
        <v>141</v>
      </c>
      <c r="C36" s="193" t="s">
        <v>112</v>
      </c>
      <c r="D36" s="195">
        <v>0.94</v>
      </c>
      <c r="E36" s="193"/>
      <c r="F36" s="193"/>
      <c r="G36" s="196"/>
      <c r="H36" s="196"/>
      <c r="I36" s="193"/>
    </row>
    <row r="37" ht="14.25" spans="1:9">
      <c r="A37" s="193">
        <v>31</v>
      </c>
      <c r="B37" s="194" t="s">
        <v>142</v>
      </c>
      <c r="C37" s="193" t="s">
        <v>112</v>
      </c>
      <c r="D37" s="195">
        <v>0.41</v>
      </c>
      <c r="E37" s="193"/>
      <c r="F37" s="193"/>
      <c r="G37" s="196"/>
      <c r="H37" s="196"/>
      <c r="I37" s="193"/>
    </row>
    <row r="38" ht="14.25" spans="1:9">
      <c r="A38" s="193">
        <v>32</v>
      </c>
      <c r="B38" s="194" t="s">
        <v>143</v>
      </c>
      <c r="C38" s="193" t="s">
        <v>112</v>
      </c>
      <c r="D38" s="195">
        <v>0.42</v>
      </c>
      <c r="E38" s="193"/>
      <c r="F38" s="193"/>
      <c r="G38" s="196"/>
      <c r="H38" s="196"/>
      <c r="I38" s="193"/>
    </row>
    <row r="39" ht="14.25" spans="1:9">
      <c r="A39" s="193">
        <v>33</v>
      </c>
      <c r="B39" s="194" t="s">
        <v>144</v>
      </c>
      <c r="C39" s="193" t="s">
        <v>112</v>
      </c>
      <c r="D39" s="195">
        <v>0.71</v>
      </c>
      <c r="E39" s="193"/>
      <c r="F39" s="193"/>
      <c r="G39" s="196"/>
      <c r="H39" s="196"/>
      <c r="I39" s="193"/>
    </row>
    <row r="40" ht="14.25" spans="1:9">
      <c r="A40" s="193">
        <v>34</v>
      </c>
      <c r="B40" s="194" t="s">
        <v>145</v>
      </c>
      <c r="C40" s="193" t="s">
        <v>112</v>
      </c>
      <c r="D40" s="195">
        <v>1.53</v>
      </c>
      <c r="E40" s="193"/>
      <c r="F40" s="193"/>
      <c r="G40" s="196"/>
      <c r="H40" s="196"/>
      <c r="I40" s="193"/>
    </row>
    <row r="41" ht="14.25" spans="1:9">
      <c r="A41" s="193">
        <v>35</v>
      </c>
      <c r="B41" s="194" t="s">
        <v>129</v>
      </c>
      <c r="C41" s="193" t="s">
        <v>112</v>
      </c>
      <c r="D41" s="195">
        <v>1</v>
      </c>
      <c r="E41" s="197"/>
      <c r="F41" s="197"/>
      <c r="G41" s="196"/>
      <c r="H41" s="196"/>
      <c r="I41" s="197"/>
    </row>
    <row r="42" ht="14.25" spans="1:9">
      <c r="A42" s="193">
        <v>36</v>
      </c>
      <c r="B42" s="194" t="s">
        <v>146</v>
      </c>
      <c r="C42" s="193" t="s">
        <v>112</v>
      </c>
      <c r="D42" s="195">
        <v>0.28</v>
      </c>
      <c r="E42" s="193"/>
      <c r="F42" s="193"/>
      <c r="G42" s="196"/>
      <c r="H42" s="196"/>
      <c r="I42" s="193"/>
    </row>
    <row r="43" ht="14.25" spans="1:9">
      <c r="A43" s="193">
        <v>37</v>
      </c>
      <c r="B43" s="194" t="s">
        <v>147</v>
      </c>
      <c r="C43" s="193" t="s">
        <v>112</v>
      </c>
      <c r="D43" s="195">
        <v>1.47</v>
      </c>
      <c r="E43" s="193"/>
      <c r="F43" s="193"/>
      <c r="G43" s="196"/>
      <c r="H43" s="196"/>
      <c r="I43" s="193"/>
    </row>
    <row r="44" ht="14.25" spans="1:9">
      <c r="A44" s="193">
        <v>38</v>
      </c>
      <c r="B44" s="197" t="s">
        <v>148</v>
      </c>
      <c r="C44" s="193" t="s">
        <v>112</v>
      </c>
      <c r="D44" s="195">
        <v>0.4</v>
      </c>
      <c r="E44" s="193"/>
      <c r="F44" s="193"/>
      <c r="G44" s="198"/>
      <c r="H44" s="199"/>
      <c r="I44" s="193"/>
    </row>
    <row r="45" ht="14.25" spans="1:9">
      <c r="A45" s="193">
        <v>39</v>
      </c>
      <c r="B45" s="194" t="s">
        <v>149</v>
      </c>
      <c r="C45" s="193" t="s">
        <v>112</v>
      </c>
      <c r="D45" s="195">
        <v>0.12</v>
      </c>
      <c r="E45" s="193"/>
      <c r="F45" s="193"/>
      <c r="G45" s="196"/>
      <c r="H45" s="196"/>
      <c r="I45" s="193"/>
    </row>
    <row r="46" ht="14.25" spans="1:9">
      <c r="A46" s="193">
        <v>40</v>
      </c>
      <c r="B46" s="194" t="s">
        <v>150</v>
      </c>
      <c r="C46" s="193" t="s">
        <v>112</v>
      </c>
      <c r="D46" s="195">
        <v>0.46</v>
      </c>
      <c r="E46" s="193"/>
      <c r="F46" s="193"/>
      <c r="G46" s="196"/>
      <c r="H46" s="196"/>
      <c r="I46" s="193"/>
    </row>
    <row r="47" ht="14.25" spans="1:9">
      <c r="A47" s="193">
        <v>41</v>
      </c>
      <c r="B47" s="194" t="s">
        <v>151</v>
      </c>
      <c r="C47" s="193" t="s">
        <v>112</v>
      </c>
      <c r="D47" s="195">
        <v>0.6</v>
      </c>
      <c r="E47" s="193"/>
      <c r="F47" s="193"/>
      <c r="G47" s="196"/>
      <c r="H47" s="196"/>
      <c r="I47" s="193"/>
    </row>
    <row r="48" ht="14.25" spans="1:9">
      <c r="A48" s="193">
        <v>42</v>
      </c>
      <c r="B48" s="194" t="s">
        <v>152</v>
      </c>
      <c r="C48" s="193" t="s">
        <v>112</v>
      </c>
      <c r="D48" s="195">
        <v>1.42</v>
      </c>
      <c r="E48" s="193"/>
      <c r="F48" s="193"/>
      <c r="G48" s="196"/>
      <c r="H48" s="196"/>
      <c r="I48" s="193"/>
    </row>
    <row r="49" ht="14.25" spans="1:9">
      <c r="A49" s="193">
        <v>43</v>
      </c>
      <c r="B49" s="194" t="s">
        <v>153</v>
      </c>
      <c r="C49" s="193" t="s">
        <v>112</v>
      </c>
      <c r="D49" s="195">
        <v>0.73</v>
      </c>
      <c r="E49" s="193"/>
      <c r="F49" s="193"/>
      <c r="G49" s="196"/>
      <c r="H49" s="196"/>
      <c r="I49" s="193"/>
    </row>
    <row r="50" ht="14.25" spans="1:9">
      <c r="A50" s="193">
        <v>44</v>
      </c>
      <c r="B50" s="194" t="s">
        <v>154</v>
      </c>
      <c r="C50" s="193" t="s">
        <v>112</v>
      </c>
      <c r="D50" s="195">
        <v>0.39</v>
      </c>
      <c r="E50" s="193"/>
      <c r="F50" s="193"/>
      <c r="G50" s="196"/>
      <c r="H50" s="196"/>
      <c r="I50" s="193"/>
    </row>
    <row r="51" ht="14.25" spans="1:9">
      <c r="A51" s="193">
        <v>45</v>
      </c>
      <c r="B51" s="194" t="s">
        <v>155</v>
      </c>
      <c r="C51" s="193" t="s">
        <v>112</v>
      </c>
      <c r="D51" s="195">
        <v>1.2</v>
      </c>
      <c r="E51" s="193"/>
      <c r="F51" s="193"/>
      <c r="G51" s="196"/>
      <c r="H51" s="196"/>
      <c r="I51" s="193"/>
    </row>
    <row r="52" ht="14.25" spans="1:9">
      <c r="A52" s="193">
        <v>46</v>
      </c>
      <c r="B52" s="194" t="s">
        <v>156</v>
      </c>
      <c r="C52" s="193" t="s">
        <v>112</v>
      </c>
      <c r="D52" s="195">
        <v>0.2</v>
      </c>
      <c r="E52" s="193"/>
      <c r="F52" s="193"/>
      <c r="G52" s="196"/>
      <c r="H52" s="196"/>
      <c r="I52" s="193"/>
    </row>
    <row r="53" ht="14.25" spans="1:9">
      <c r="A53" s="193">
        <v>47</v>
      </c>
      <c r="B53" s="194" t="s">
        <v>157</v>
      </c>
      <c r="C53" s="193" t="s">
        <v>112</v>
      </c>
      <c r="D53" s="195">
        <v>1.18</v>
      </c>
      <c r="E53" s="193"/>
      <c r="F53" s="193"/>
      <c r="G53" s="196"/>
      <c r="H53" s="196"/>
      <c r="I53" s="193"/>
    </row>
    <row r="54" ht="14.25" spans="1:9">
      <c r="A54" s="193">
        <v>48</v>
      </c>
      <c r="B54" s="194" t="s">
        <v>158</v>
      </c>
      <c r="C54" s="193" t="s">
        <v>112</v>
      </c>
      <c r="D54" s="195">
        <v>1.26</v>
      </c>
      <c r="E54" s="193"/>
      <c r="F54" s="193"/>
      <c r="G54" s="196"/>
      <c r="H54" s="196"/>
      <c r="I54" s="193"/>
    </row>
    <row r="55" ht="14.25" spans="1:9">
      <c r="A55" s="193">
        <v>49</v>
      </c>
      <c r="B55" s="194" t="s">
        <v>159</v>
      </c>
      <c r="C55" s="193" t="s">
        <v>112</v>
      </c>
      <c r="D55" s="195">
        <v>0.5</v>
      </c>
      <c r="E55" s="193"/>
      <c r="F55" s="193"/>
      <c r="G55" s="196"/>
      <c r="H55" s="196"/>
      <c r="I55" s="193"/>
    </row>
    <row r="56" ht="14.25" spans="1:9">
      <c r="A56" s="193">
        <v>50</v>
      </c>
      <c r="B56" s="194" t="s">
        <v>160</v>
      </c>
      <c r="C56" s="193" t="s">
        <v>112</v>
      </c>
      <c r="D56" s="195">
        <v>0.94</v>
      </c>
      <c r="E56" s="193"/>
      <c r="F56" s="193"/>
      <c r="G56" s="196"/>
      <c r="H56" s="196"/>
      <c r="I56" s="193"/>
    </row>
    <row r="57" ht="14.25" spans="1:9">
      <c r="A57" s="193">
        <v>51</v>
      </c>
      <c r="B57" s="194" t="s">
        <v>161</v>
      </c>
      <c r="C57" s="193" t="s">
        <v>112</v>
      </c>
      <c r="D57" s="195">
        <v>0.85</v>
      </c>
      <c r="E57" s="193"/>
      <c r="F57" s="193"/>
      <c r="G57" s="196"/>
      <c r="H57" s="196"/>
      <c r="I57" s="193"/>
    </row>
    <row r="58" spans="4:4">
      <c r="D58">
        <f>SUM(D7:D57)</f>
        <v>41.04</v>
      </c>
    </row>
  </sheetData>
  <mergeCells count="4">
    <mergeCell ref="A3:I3"/>
    <mergeCell ref="A4:I4"/>
    <mergeCell ref="A5:I5"/>
    <mergeCell ref="A1:I2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G6" sqref="G6"/>
    </sheetView>
  </sheetViews>
  <sheetFormatPr defaultColWidth="9" defaultRowHeight="13.5"/>
  <cols>
    <col min="1" max="1" width="4.90833333333333" customWidth="1"/>
    <col min="2" max="2" width="9.36666666666667" customWidth="1"/>
    <col min="3" max="3" width="12.0916666666667" customWidth="1"/>
    <col min="4" max="6" width="10.6333333333333" customWidth="1"/>
    <col min="7" max="7" width="16.9083333333333" customWidth="1"/>
    <col min="8" max="8" width="11.9083333333333" customWidth="1"/>
    <col min="9" max="9" width="11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190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167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167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11">
        <v>1</v>
      </c>
      <c r="B7" s="11" t="s">
        <v>162</v>
      </c>
      <c r="C7" s="186" t="s">
        <v>163</v>
      </c>
      <c r="D7" s="186">
        <v>1.2</v>
      </c>
      <c r="E7" s="11">
        <v>84</v>
      </c>
      <c r="F7" s="11">
        <v>4.2</v>
      </c>
      <c r="G7" s="187"/>
      <c r="H7" s="75"/>
      <c r="I7" s="11"/>
    </row>
    <row r="8" spans="1:9">
      <c r="A8" s="11">
        <v>2</v>
      </c>
      <c r="B8" s="11" t="s">
        <v>164</v>
      </c>
      <c r="C8" s="186" t="s">
        <v>163</v>
      </c>
      <c r="D8" s="186">
        <v>1.2</v>
      </c>
      <c r="E8" s="11">
        <v>84</v>
      </c>
      <c r="F8" s="11">
        <v>4.2</v>
      </c>
      <c r="G8" s="188"/>
      <c r="H8" s="75"/>
      <c r="I8" s="11"/>
    </row>
    <row r="9" spans="1:9">
      <c r="A9" s="11">
        <v>3</v>
      </c>
      <c r="B9" s="11" t="s">
        <v>165</v>
      </c>
      <c r="C9" s="186" t="s">
        <v>163</v>
      </c>
      <c r="D9" s="186">
        <v>0.6</v>
      </c>
      <c r="E9" s="11">
        <v>42</v>
      </c>
      <c r="F9" s="11">
        <v>2.1</v>
      </c>
      <c r="G9" s="188"/>
      <c r="H9" s="75"/>
      <c r="I9" s="11"/>
    </row>
    <row r="10" spans="1:9">
      <c r="A10" s="11">
        <v>4</v>
      </c>
      <c r="B10" s="11" t="s">
        <v>166</v>
      </c>
      <c r="C10" s="186" t="s">
        <v>163</v>
      </c>
      <c r="D10" s="186">
        <v>1.8</v>
      </c>
      <c r="E10" s="11">
        <v>126</v>
      </c>
      <c r="F10" s="11">
        <v>6.3</v>
      </c>
      <c r="G10" s="188"/>
      <c r="H10" s="75"/>
      <c r="I10" s="11"/>
    </row>
    <row r="11" spans="1:9">
      <c r="A11" s="11">
        <v>5</v>
      </c>
      <c r="B11" s="11" t="s">
        <v>167</v>
      </c>
      <c r="C11" s="186" t="s">
        <v>163</v>
      </c>
      <c r="D11" s="186">
        <v>1</v>
      </c>
      <c r="E11" s="11">
        <v>70</v>
      </c>
      <c r="F11" s="11">
        <v>3.5</v>
      </c>
      <c r="G11" s="188"/>
      <c r="H11" s="75"/>
      <c r="I11" s="11"/>
    </row>
    <row r="12" spans="1:9">
      <c r="A12" s="11">
        <v>6</v>
      </c>
      <c r="B12" s="11" t="s">
        <v>168</v>
      </c>
      <c r="C12" s="186" t="s">
        <v>163</v>
      </c>
      <c r="D12" s="186">
        <v>0.5</v>
      </c>
      <c r="E12" s="11">
        <v>35</v>
      </c>
      <c r="F12" s="11">
        <v>1.75</v>
      </c>
      <c r="G12" s="188"/>
      <c r="H12" s="75"/>
      <c r="I12" s="11"/>
    </row>
    <row r="13" spans="1:9">
      <c r="A13" s="11">
        <v>7</v>
      </c>
      <c r="B13" s="11" t="s">
        <v>169</v>
      </c>
      <c r="C13" s="186" t="s">
        <v>163</v>
      </c>
      <c r="D13" s="186">
        <v>0.3</v>
      </c>
      <c r="E13" s="11">
        <v>21</v>
      </c>
      <c r="F13" s="11">
        <v>1.05</v>
      </c>
      <c r="G13" s="188"/>
      <c r="H13" s="75"/>
      <c r="I13" s="11"/>
    </row>
    <row r="14" spans="1:9">
      <c r="A14" s="11">
        <v>8</v>
      </c>
      <c r="B14" s="11" t="s">
        <v>170</v>
      </c>
      <c r="C14" s="186" t="s">
        <v>163</v>
      </c>
      <c r="D14" s="186">
        <v>1</v>
      </c>
      <c r="E14" s="11">
        <v>70</v>
      </c>
      <c r="F14" s="11">
        <v>3.5</v>
      </c>
      <c r="G14" s="187"/>
      <c r="H14" s="75"/>
      <c r="I14" s="11"/>
    </row>
    <row r="15" spans="1:9">
      <c r="A15" s="11">
        <v>9</v>
      </c>
      <c r="B15" s="11" t="s">
        <v>171</v>
      </c>
      <c r="C15" s="186" t="s">
        <v>172</v>
      </c>
      <c r="D15" s="186">
        <v>1.3</v>
      </c>
      <c r="E15" s="11">
        <v>91</v>
      </c>
      <c r="F15" s="11">
        <v>4.55</v>
      </c>
      <c r="G15" s="188"/>
      <c r="H15" s="75"/>
      <c r="I15" s="11"/>
    </row>
    <row r="16" spans="1:9">
      <c r="A16" s="11">
        <v>10</v>
      </c>
      <c r="B16" s="11" t="s">
        <v>173</v>
      </c>
      <c r="C16" s="186" t="s">
        <v>174</v>
      </c>
      <c r="D16" s="186">
        <v>1.5</v>
      </c>
      <c r="E16" s="11">
        <v>105</v>
      </c>
      <c r="F16" s="11">
        <v>5.25</v>
      </c>
      <c r="G16" s="186"/>
      <c r="H16" s="75"/>
      <c r="I16" s="11"/>
    </row>
    <row r="17" spans="1:9">
      <c r="A17" s="11">
        <v>11</v>
      </c>
      <c r="B17" s="11" t="s">
        <v>175</v>
      </c>
      <c r="C17" s="186" t="s">
        <v>174</v>
      </c>
      <c r="D17" s="186">
        <v>1.1</v>
      </c>
      <c r="E17" s="11">
        <v>77</v>
      </c>
      <c r="F17" s="11">
        <v>3.85</v>
      </c>
      <c r="G17" s="188"/>
      <c r="H17" s="75"/>
      <c r="I17" s="11"/>
    </row>
    <row r="18" spans="1:9">
      <c r="A18" s="11">
        <v>12</v>
      </c>
      <c r="B18" s="11" t="s">
        <v>176</v>
      </c>
      <c r="C18" s="186" t="s">
        <v>174</v>
      </c>
      <c r="D18" s="186">
        <v>0.35</v>
      </c>
      <c r="E18" s="11">
        <v>24.5</v>
      </c>
      <c r="F18" s="11">
        <v>1.23</v>
      </c>
      <c r="G18" s="188"/>
      <c r="H18" s="75"/>
      <c r="I18" s="11"/>
    </row>
    <row r="19" spans="1:9">
      <c r="A19" s="11">
        <v>13</v>
      </c>
      <c r="B19" s="11" t="s">
        <v>177</v>
      </c>
      <c r="C19" s="186" t="s">
        <v>174</v>
      </c>
      <c r="D19" s="186">
        <v>1</v>
      </c>
      <c r="E19" s="11">
        <v>70</v>
      </c>
      <c r="F19" s="11">
        <v>3.5</v>
      </c>
      <c r="G19" s="186"/>
      <c r="H19" s="75"/>
      <c r="I19" s="11"/>
    </row>
    <row r="20" spans="1:9">
      <c r="A20" s="11">
        <v>14</v>
      </c>
      <c r="B20" s="11" t="s">
        <v>178</v>
      </c>
      <c r="C20" s="186" t="s">
        <v>174</v>
      </c>
      <c r="D20" s="186">
        <v>1.5</v>
      </c>
      <c r="E20" s="11">
        <v>105</v>
      </c>
      <c r="F20" s="11">
        <v>5.25</v>
      </c>
      <c r="G20" s="188"/>
      <c r="H20" s="75"/>
      <c r="I20" s="11"/>
    </row>
    <row r="21" spans="1:9">
      <c r="A21" s="11">
        <v>15</v>
      </c>
      <c r="B21" s="11" t="s">
        <v>179</v>
      </c>
      <c r="C21" s="186" t="s">
        <v>174</v>
      </c>
      <c r="D21" s="186">
        <v>0.6</v>
      </c>
      <c r="E21" s="11">
        <v>42</v>
      </c>
      <c r="F21" s="11">
        <v>2.1</v>
      </c>
      <c r="G21" s="188"/>
      <c r="H21" s="75"/>
      <c r="I21" s="54"/>
    </row>
    <row r="22" spans="1:9">
      <c r="A22" s="11">
        <v>16</v>
      </c>
      <c r="B22" s="11" t="s">
        <v>180</v>
      </c>
      <c r="C22" s="186" t="s">
        <v>174</v>
      </c>
      <c r="D22" s="186">
        <v>1</v>
      </c>
      <c r="E22" s="11">
        <v>70</v>
      </c>
      <c r="F22" s="11">
        <v>3.5</v>
      </c>
      <c r="G22" s="188"/>
      <c r="H22" s="75"/>
      <c r="I22" s="11"/>
    </row>
    <row r="23" spans="1:9">
      <c r="A23" s="11">
        <v>17</v>
      </c>
      <c r="B23" s="11" t="s">
        <v>181</v>
      </c>
      <c r="C23" s="186" t="s">
        <v>174</v>
      </c>
      <c r="D23" s="186">
        <v>1</v>
      </c>
      <c r="E23" s="11">
        <v>70</v>
      </c>
      <c r="F23" s="11">
        <v>3.5</v>
      </c>
      <c r="G23" s="188"/>
      <c r="H23" s="75"/>
      <c r="I23" s="11"/>
    </row>
    <row r="24" spans="1:9">
      <c r="A24" s="11">
        <v>18</v>
      </c>
      <c r="B24" s="11" t="s">
        <v>182</v>
      </c>
      <c r="C24" s="186" t="s">
        <v>174</v>
      </c>
      <c r="D24" s="186">
        <v>1</v>
      </c>
      <c r="E24" s="11">
        <v>70</v>
      </c>
      <c r="F24" s="11">
        <v>3.5</v>
      </c>
      <c r="G24" s="188"/>
      <c r="H24" s="75"/>
      <c r="I24" s="11"/>
    </row>
    <row r="25" spans="1:9">
      <c r="A25" s="11">
        <v>19</v>
      </c>
      <c r="B25" s="11" t="s">
        <v>183</v>
      </c>
      <c r="C25" s="186" t="s">
        <v>174</v>
      </c>
      <c r="D25" s="186">
        <v>0.3</v>
      </c>
      <c r="E25" s="11">
        <v>21</v>
      </c>
      <c r="F25" s="11">
        <v>1.05</v>
      </c>
      <c r="G25" s="188"/>
      <c r="H25" s="75"/>
      <c r="I25" s="11"/>
    </row>
    <row r="26" ht="17.25" spans="1:9">
      <c r="A26" s="11"/>
      <c r="B26" s="189" t="s">
        <v>63</v>
      </c>
      <c r="C26" s="11"/>
      <c r="D26" s="11">
        <f>SUM(D7:D25)</f>
        <v>18.25</v>
      </c>
      <c r="E26" s="11"/>
      <c r="F26" s="11"/>
      <c r="G26" s="13"/>
      <c r="H26" s="11"/>
      <c r="I26" s="11"/>
    </row>
  </sheetData>
  <mergeCells count="4">
    <mergeCell ref="A3:I3"/>
    <mergeCell ref="A4:I4"/>
    <mergeCell ref="A5:I5"/>
    <mergeCell ref="A1:I2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1"/>
  <sheetViews>
    <sheetView workbookViewId="0">
      <selection activeCell="G6" sqref="G6"/>
    </sheetView>
  </sheetViews>
  <sheetFormatPr defaultColWidth="9" defaultRowHeight="13.5"/>
  <cols>
    <col min="1" max="1" width="4.90833333333333" customWidth="1"/>
    <col min="2" max="2" width="11" customWidth="1"/>
    <col min="3" max="3" width="12.45" customWidth="1"/>
    <col min="4" max="4" width="11.3666666666667" customWidth="1"/>
    <col min="5" max="5" width="10.3666666666667" customWidth="1"/>
    <col min="6" max="6" width="9.725" customWidth="1"/>
    <col min="7" max="7" width="20.45" customWidth="1"/>
    <col min="8" max="8" width="15.6333333333333" customWidth="1"/>
    <col min="9" max="9" width="11.3666666666667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ht="14.25" spans="1:9">
      <c r="A7" s="11">
        <v>1</v>
      </c>
      <c r="B7" s="16" t="s">
        <v>184</v>
      </c>
      <c r="C7" s="48" t="s">
        <v>185</v>
      </c>
      <c r="D7" s="14">
        <v>1</v>
      </c>
      <c r="E7" s="48">
        <f t="shared" ref="E7:E70" si="0">D7*70</f>
        <v>70</v>
      </c>
      <c r="F7" s="48">
        <f t="shared" ref="F7:F70" si="1">D7*0</f>
        <v>0</v>
      </c>
      <c r="G7" s="16"/>
      <c r="H7" s="185"/>
      <c r="I7" s="8"/>
    </row>
    <row r="8" ht="14.25" spans="1:9">
      <c r="A8" s="11">
        <v>2</v>
      </c>
      <c r="B8" s="16" t="s">
        <v>186</v>
      </c>
      <c r="C8" s="48" t="s">
        <v>185</v>
      </c>
      <c r="D8" s="14">
        <v>1.1</v>
      </c>
      <c r="E8" s="48">
        <f t="shared" si="0"/>
        <v>77</v>
      </c>
      <c r="F8" s="48">
        <f t="shared" si="1"/>
        <v>0</v>
      </c>
      <c r="G8" s="16"/>
      <c r="H8" s="185"/>
      <c r="I8" s="8"/>
    </row>
    <row r="9" ht="14.25" spans="1:9">
      <c r="A9" s="11">
        <v>3</v>
      </c>
      <c r="B9" s="11" t="s">
        <v>187</v>
      </c>
      <c r="C9" s="48" t="s">
        <v>185</v>
      </c>
      <c r="D9" s="14">
        <v>0.39</v>
      </c>
      <c r="E9" s="48">
        <f t="shared" si="0"/>
        <v>27.3</v>
      </c>
      <c r="F9" s="48">
        <f t="shared" si="1"/>
        <v>0</v>
      </c>
      <c r="G9" s="48"/>
      <c r="H9" s="185"/>
      <c r="I9" s="8"/>
    </row>
    <row r="10" ht="14.25" spans="1:9">
      <c r="A10" s="11">
        <v>4</v>
      </c>
      <c r="B10" s="16" t="s">
        <v>188</v>
      </c>
      <c r="C10" s="48" t="s">
        <v>185</v>
      </c>
      <c r="D10" s="14">
        <v>2.13</v>
      </c>
      <c r="E10" s="48">
        <f t="shared" si="0"/>
        <v>149.1</v>
      </c>
      <c r="F10" s="48">
        <f t="shared" si="1"/>
        <v>0</v>
      </c>
      <c r="G10" s="16"/>
      <c r="H10" s="185"/>
      <c r="I10" s="8"/>
    </row>
    <row r="11" ht="14.25" spans="1:9">
      <c r="A11" s="11">
        <v>5</v>
      </c>
      <c r="B11" s="16" t="s">
        <v>189</v>
      </c>
      <c r="C11" s="48" t="s">
        <v>185</v>
      </c>
      <c r="D11" s="14">
        <v>1.6</v>
      </c>
      <c r="E11" s="48">
        <f t="shared" si="0"/>
        <v>112</v>
      </c>
      <c r="F11" s="48">
        <f t="shared" si="1"/>
        <v>0</v>
      </c>
      <c r="G11" s="16"/>
      <c r="H11" s="185"/>
      <c r="I11" s="8"/>
    </row>
    <row r="12" ht="14.25" spans="1:9">
      <c r="A12" s="11">
        <v>6</v>
      </c>
      <c r="B12" s="16" t="s">
        <v>190</v>
      </c>
      <c r="C12" s="48" t="s">
        <v>185</v>
      </c>
      <c r="D12" s="14">
        <v>0.3</v>
      </c>
      <c r="E12" s="48">
        <f t="shared" si="0"/>
        <v>21</v>
      </c>
      <c r="F12" s="48">
        <f t="shared" si="1"/>
        <v>0</v>
      </c>
      <c r="G12" s="16"/>
      <c r="H12" s="185"/>
      <c r="I12" s="8"/>
    </row>
    <row r="13" ht="14.25" spans="1:9">
      <c r="A13" s="11">
        <v>7</v>
      </c>
      <c r="B13" s="16" t="s">
        <v>191</v>
      </c>
      <c r="C13" s="48" t="s">
        <v>185</v>
      </c>
      <c r="D13" s="14">
        <v>1</v>
      </c>
      <c r="E13" s="48">
        <f t="shared" si="0"/>
        <v>70</v>
      </c>
      <c r="F13" s="48">
        <f t="shared" si="1"/>
        <v>0</v>
      </c>
      <c r="G13" s="16"/>
      <c r="H13" s="185"/>
      <c r="I13" s="8"/>
    </row>
    <row r="14" ht="14.25" spans="1:9">
      <c r="A14" s="11">
        <v>8</v>
      </c>
      <c r="B14" s="16" t="s">
        <v>192</v>
      </c>
      <c r="C14" s="48" t="s">
        <v>185</v>
      </c>
      <c r="D14" s="14">
        <v>1.75</v>
      </c>
      <c r="E14" s="48">
        <f t="shared" si="0"/>
        <v>122.5</v>
      </c>
      <c r="F14" s="48">
        <f t="shared" si="1"/>
        <v>0</v>
      </c>
      <c r="G14" s="16"/>
      <c r="H14" s="185"/>
      <c r="I14" s="8"/>
    </row>
    <row r="15" ht="14.25" spans="1:9">
      <c r="A15" s="11">
        <v>9</v>
      </c>
      <c r="B15" s="16" t="s">
        <v>193</v>
      </c>
      <c r="C15" s="48" t="s">
        <v>185</v>
      </c>
      <c r="D15" s="14">
        <v>1.4</v>
      </c>
      <c r="E15" s="48">
        <f t="shared" si="0"/>
        <v>98</v>
      </c>
      <c r="F15" s="48">
        <f t="shared" si="1"/>
        <v>0</v>
      </c>
      <c r="G15" s="16"/>
      <c r="H15" s="185"/>
      <c r="I15" s="8"/>
    </row>
    <row r="16" ht="14.25" spans="1:9">
      <c r="A16" s="11">
        <v>10</v>
      </c>
      <c r="B16" s="16" t="s">
        <v>194</v>
      </c>
      <c r="C16" s="48" t="s">
        <v>185</v>
      </c>
      <c r="D16" s="14">
        <v>1.5</v>
      </c>
      <c r="E16" s="48">
        <f t="shared" si="0"/>
        <v>105</v>
      </c>
      <c r="F16" s="48">
        <f t="shared" si="1"/>
        <v>0</v>
      </c>
      <c r="G16" s="16"/>
      <c r="H16" s="185"/>
      <c r="I16" s="11"/>
    </row>
    <row r="17" ht="14.25" spans="1:9">
      <c r="A17" s="11">
        <v>11</v>
      </c>
      <c r="B17" s="16" t="s">
        <v>195</v>
      </c>
      <c r="C17" s="48" t="s">
        <v>185</v>
      </c>
      <c r="D17" s="14">
        <v>1.8</v>
      </c>
      <c r="E17" s="48">
        <f t="shared" si="0"/>
        <v>126</v>
      </c>
      <c r="F17" s="48">
        <f t="shared" si="1"/>
        <v>0</v>
      </c>
      <c r="G17" s="16"/>
      <c r="H17" s="185"/>
      <c r="I17" s="11"/>
    </row>
    <row r="18" ht="14.25" spans="1:9">
      <c r="A18" s="11">
        <v>12</v>
      </c>
      <c r="B18" s="16" t="s">
        <v>196</v>
      </c>
      <c r="C18" s="48" t="s">
        <v>185</v>
      </c>
      <c r="D18" s="14">
        <v>2.05</v>
      </c>
      <c r="E18" s="48">
        <f t="shared" si="0"/>
        <v>143.5</v>
      </c>
      <c r="F18" s="48">
        <f t="shared" si="1"/>
        <v>0</v>
      </c>
      <c r="G18" s="16"/>
      <c r="H18" s="185"/>
      <c r="I18" s="11"/>
    </row>
    <row r="19" ht="14.25" spans="1:9">
      <c r="A19" s="11">
        <v>13</v>
      </c>
      <c r="B19" s="16" t="s">
        <v>197</v>
      </c>
      <c r="C19" s="48" t="s">
        <v>185</v>
      </c>
      <c r="D19" s="14">
        <v>1.1</v>
      </c>
      <c r="E19" s="48">
        <f t="shared" si="0"/>
        <v>77</v>
      </c>
      <c r="F19" s="48">
        <f t="shared" si="1"/>
        <v>0</v>
      </c>
      <c r="G19" s="16"/>
      <c r="H19" s="185"/>
      <c r="I19" s="11"/>
    </row>
    <row r="20" ht="14.25" spans="1:9">
      <c r="A20" s="11">
        <v>14</v>
      </c>
      <c r="B20" s="16" t="s">
        <v>198</v>
      </c>
      <c r="C20" s="48" t="s">
        <v>185</v>
      </c>
      <c r="D20" s="14">
        <v>3</v>
      </c>
      <c r="E20" s="48">
        <f t="shared" si="0"/>
        <v>210</v>
      </c>
      <c r="F20" s="48">
        <f t="shared" si="1"/>
        <v>0</v>
      </c>
      <c r="G20" s="16"/>
      <c r="H20" s="185"/>
      <c r="I20" s="11"/>
    </row>
    <row r="21" ht="14.25" spans="1:9">
      <c r="A21" s="11">
        <v>15</v>
      </c>
      <c r="B21" s="16" t="s">
        <v>199</v>
      </c>
      <c r="C21" s="48" t="s">
        <v>185</v>
      </c>
      <c r="D21" s="14">
        <v>0.9</v>
      </c>
      <c r="E21" s="48">
        <f t="shared" si="0"/>
        <v>63</v>
      </c>
      <c r="F21" s="48">
        <f t="shared" si="1"/>
        <v>0</v>
      </c>
      <c r="G21" s="16"/>
      <c r="H21" s="185"/>
      <c r="I21" s="11"/>
    </row>
    <row r="22" ht="14.25" spans="1:9">
      <c r="A22" s="11">
        <v>16</v>
      </c>
      <c r="B22" s="16" t="s">
        <v>200</v>
      </c>
      <c r="C22" s="48" t="s">
        <v>185</v>
      </c>
      <c r="D22" s="14">
        <v>1.5</v>
      </c>
      <c r="E22" s="48">
        <f t="shared" si="0"/>
        <v>105</v>
      </c>
      <c r="F22" s="48">
        <f t="shared" si="1"/>
        <v>0</v>
      </c>
      <c r="G22" s="16"/>
      <c r="H22" s="185"/>
      <c r="I22" s="11"/>
    </row>
    <row r="23" ht="14.25" spans="1:9">
      <c r="A23" s="11">
        <v>17</v>
      </c>
      <c r="B23" s="16" t="s">
        <v>201</v>
      </c>
      <c r="C23" s="48" t="s">
        <v>185</v>
      </c>
      <c r="D23" s="14">
        <v>1.5</v>
      </c>
      <c r="E23" s="48">
        <f t="shared" si="0"/>
        <v>105</v>
      </c>
      <c r="F23" s="48">
        <f t="shared" si="1"/>
        <v>0</v>
      </c>
      <c r="G23" s="16"/>
      <c r="H23" s="185"/>
      <c r="I23" s="11"/>
    </row>
    <row r="24" ht="14.25" spans="1:9">
      <c r="A24" s="11">
        <v>18</v>
      </c>
      <c r="B24" s="16" t="s">
        <v>202</v>
      </c>
      <c r="C24" s="48" t="s">
        <v>185</v>
      </c>
      <c r="D24" s="14">
        <v>2.7</v>
      </c>
      <c r="E24" s="48">
        <f t="shared" si="0"/>
        <v>189</v>
      </c>
      <c r="F24" s="48">
        <f t="shared" si="1"/>
        <v>0</v>
      </c>
      <c r="G24" s="16"/>
      <c r="H24" s="185"/>
      <c r="I24" s="11"/>
    </row>
    <row r="25" ht="14.25" spans="1:9">
      <c r="A25" s="11">
        <v>19</v>
      </c>
      <c r="B25" s="16" t="s">
        <v>203</v>
      </c>
      <c r="C25" s="48" t="s">
        <v>185</v>
      </c>
      <c r="D25" s="14">
        <v>1.2</v>
      </c>
      <c r="E25" s="48">
        <f t="shared" si="0"/>
        <v>84</v>
      </c>
      <c r="F25" s="48">
        <f t="shared" si="1"/>
        <v>0</v>
      </c>
      <c r="G25" s="16"/>
      <c r="H25" s="185"/>
      <c r="I25" s="11"/>
    </row>
    <row r="26" ht="14.25" spans="1:9">
      <c r="A26" s="11">
        <v>20</v>
      </c>
      <c r="B26" s="16" t="s">
        <v>204</v>
      </c>
      <c r="C26" s="48" t="s">
        <v>185</v>
      </c>
      <c r="D26" s="14">
        <v>1.2</v>
      </c>
      <c r="E26" s="48">
        <f t="shared" si="0"/>
        <v>84</v>
      </c>
      <c r="F26" s="48">
        <f t="shared" si="1"/>
        <v>0</v>
      </c>
      <c r="G26" s="16"/>
      <c r="H26" s="185"/>
      <c r="I26" s="11"/>
    </row>
    <row r="27" ht="14.25" spans="1:9">
      <c r="A27" s="11">
        <v>21</v>
      </c>
      <c r="B27" s="16" t="s">
        <v>205</v>
      </c>
      <c r="C27" s="48" t="s">
        <v>185</v>
      </c>
      <c r="D27" s="14">
        <v>1.6</v>
      </c>
      <c r="E27" s="48">
        <f t="shared" si="0"/>
        <v>112</v>
      </c>
      <c r="F27" s="48">
        <f t="shared" si="1"/>
        <v>0</v>
      </c>
      <c r="G27" s="16"/>
      <c r="H27" s="185"/>
      <c r="I27" s="11"/>
    </row>
    <row r="28" ht="14.25" spans="1:9">
      <c r="A28" s="11">
        <v>22</v>
      </c>
      <c r="B28" s="16" t="s">
        <v>206</v>
      </c>
      <c r="C28" s="48" t="s">
        <v>185</v>
      </c>
      <c r="D28" s="14">
        <v>1.4</v>
      </c>
      <c r="E28" s="48">
        <f t="shared" si="0"/>
        <v>98</v>
      </c>
      <c r="F28" s="48">
        <f t="shared" si="1"/>
        <v>0</v>
      </c>
      <c r="G28" s="16"/>
      <c r="H28" s="185"/>
      <c r="I28" s="11"/>
    </row>
    <row r="29" ht="14.25" spans="1:9">
      <c r="A29" s="11">
        <v>23</v>
      </c>
      <c r="B29" s="16" t="s">
        <v>207</v>
      </c>
      <c r="C29" s="48" t="s">
        <v>185</v>
      </c>
      <c r="D29" s="14">
        <v>1.4</v>
      </c>
      <c r="E29" s="48">
        <f t="shared" si="0"/>
        <v>98</v>
      </c>
      <c r="F29" s="48">
        <f t="shared" si="1"/>
        <v>0</v>
      </c>
      <c r="G29" s="16"/>
      <c r="H29" s="185"/>
      <c r="I29" s="54"/>
    </row>
    <row r="30" ht="14.25" spans="1:9">
      <c r="A30" s="11">
        <v>24</v>
      </c>
      <c r="B30" s="16" t="s">
        <v>208</v>
      </c>
      <c r="C30" s="48" t="s">
        <v>185</v>
      </c>
      <c r="D30" s="14">
        <v>1.4</v>
      </c>
      <c r="E30" s="48">
        <f t="shared" si="0"/>
        <v>98</v>
      </c>
      <c r="F30" s="48">
        <f t="shared" si="1"/>
        <v>0</v>
      </c>
      <c r="G30" s="16"/>
      <c r="H30" s="185"/>
      <c r="I30" s="11"/>
    </row>
    <row r="31" ht="14.25" spans="1:9">
      <c r="A31" s="11">
        <v>25</v>
      </c>
      <c r="B31" s="16" t="s">
        <v>209</v>
      </c>
      <c r="C31" s="48" t="s">
        <v>185</v>
      </c>
      <c r="D31" s="14">
        <v>1.8</v>
      </c>
      <c r="E31" s="48">
        <f t="shared" si="0"/>
        <v>126</v>
      </c>
      <c r="F31" s="48">
        <f t="shared" si="1"/>
        <v>0</v>
      </c>
      <c r="G31" s="16"/>
      <c r="H31" s="185"/>
      <c r="I31" s="11"/>
    </row>
    <row r="32" ht="14.25" spans="1:9">
      <c r="A32" s="11">
        <v>26</v>
      </c>
      <c r="B32" s="16" t="s">
        <v>210</v>
      </c>
      <c r="C32" s="48" t="s">
        <v>185</v>
      </c>
      <c r="D32" s="14">
        <v>1.1</v>
      </c>
      <c r="E32" s="48">
        <f t="shared" si="0"/>
        <v>77</v>
      </c>
      <c r="F32" s="48">
        <f t="shared" si="1"/>
        <v>0</v>
      </c>
      <c r="G32" s="16"/>
      <c r="H32" s="185"/>
      <c r="I32" s="11"/>
    </row>
    <row r="33" ht="14.25" spans="1:9">
      <c r="A33" s="11">
        <v>27</v>
      </c>
      <c r="B33" s="16" t="s">
        <v>211</v>
      </c>
      <c r="C33" s="48" t="s">
        <v>185</v>
      </c>
      <c r="D33" s="14">
        <v>2.3</v>
      </c>
      <c r="E33" s="48">
        <f t="shared" si="0"/>
        <v>161</v>
      </c>
      <c r="F33" s="48">
        <f t="shared" si="1"/>
        <v>0</v>
      </c>
      <c r="G33" s="16"/>
      <c r="H33" s="185"/>
      <c r="I33" s="11"/>
    </row>
    <row r="34" ht="14.25" spans="1:9">
      <c r="A34" s="11">
        <v>28</v>
      </c>
      <c r="B34" s="16" t="s">
        <v>212</v>
      </c>
      <c r="C34" s="48" t="s">
        <v>185</v>
      </c>
      <c r="D34" s="14">
        <v>1.7</v>
      </c>
      <c r="E34" s="48">
        <f t="shared" si="0"/>
        <v>119</v>
      </c>
      <c r="F34" s="48">
        <f t="shared" si="1"/>
        <v>0</v>
      </c>
      <c r="G34" s="16"/>
      <c r="H34" s="185"/>
      <c r="I34" s="11"/>
    </row>
    <row r="35" ht="14.25" spans="1:9">
      <c r="A35" s="11">
        <v>29</v>
      </c>
      <c r="B35" s="16" t="s">
        <v>213</v>
      </c>
      <c r="C35" s="48" t="s">
        <v>185</v>
      </c>
      <c r="D35" s="14">
        <v>2.1</v>
      </c>
      <c r="E35" s="48">
        <f t="shared" si="0"/>
        <v>147</v>
      </c>
      <c r="F35" s="48">
        <f t="shared" si="1"/>
        <v>0</v>
      </c>
      <c r="G35" s="16"/>
      <c r="H35" s="185"/>
      <c r="I35" s="11"/>
    </row>
    <row r="36" ht="14.25" spans="1:9">
      <c r="A36" s="11">
        <v>30</v>
      </c>
      <c r="B36" s="16" t="s">
        <v>214</v>
      </c>
      <c r="C36" s="48" t="s">
        <v>185</v>
      </c>
      <c r="D36" s="14">
        <v>1.6</v>
      </c>
      <c r="E36" s="48">
        <f t="shared" si="0"/>
        <v>112</v>
      </c>
      <c r="F36" s="48">
        <f t="shared" si="1"/>
        <v>0</v>
      </c>
      <c r="G36" s="16"/>
      <c r="H36" s="185"/>
      <c r="I36" s="11"/>
    </row>
    <row r="37" ht="14.25" spans="1:9">
      <c r="A37" s="11">
        <v>31</v>
      </c>
      <c r="B37" s="16" t="s">
        <v>215</v>
      </c>
      <c r="C37" s="48" t="s">
        <v>185</v>
      </c>
      <c r="D37" s="14">
        <v>2.4</v>
      </c>
      <c r="E37" s="48">
        <f t="shared" si="0"/>
        <v>168</v>
      </c>
      <c r="F37" s="48">
        <f t="shared" si="1"/>
        <v>0</v>
      </c>
      <c r="G37" s="16"/>
      <c r="H37" s="185"/>
      <c r="I37" s="11"/>
    </row>
    <row r="38" ht="14.25" spans="1:9">
      <c r="A38" s="11">
        <v>32</v>
      </c>
      <c r="B38" s="16" t="s">
        <v>216</v>
      </c>
      <c r="C38" s="48" t="s">
        <v>185</v>
      </c>
      <c r="D38" s="14">
        <v>0.3</v>
      </c>
      <c r="E38" s="48">
        <f t="shared" si="0"/>
        <v>21</v>
      </c>
      <c r="F38" s="48">
        <f t="shared" si="1"/>
        <v>0</v>
      </c>
      <c r="G38" s="16"/>
      <c r="H38" s="185"/>
      <c r="I38" s="11"/>
    </row>
    <row r="39" ht="14.25" spans="1:9">
      <c r="A39" s="11">
        <v>33</v>
      </c>
      <c r="B39" s="16" t="s">
        <v>217</v>
      </c>
      <c r="C39" s="48" t="s">
        <v>185</v>
      </c>
      <c r="D39" s="14">
        <v>1.1</v>
      </c>
      <c r="E39" s="48">
        <f t="shared" si="0"/>
        <v>77</v>
      </c>
      <c r="F39" s="48">
        <f t="shared" si="1"/>
        <v>0</v>
      </c>
      <c r="G39" s="16"/>
      <c r="H39" s="185"/>
      <c r="I39" s="11"/>
    </row>
    <row r="40" ht="14.25" spans="1:9">
      <c r="A40" s="11">
        <v>34</v>
      </c>
      <c r="B40" s="16" t="s">
        <v>218</v>
      </c>
      <c r="C40" s="48" t="s">
        <v>185</v>
      </c>
      <c r="D40" s="14">
        <v>1.9</v>
      </c>
      <c r="E40" s="48">
        <f t="shared" si="0"/>
        <v>133</v>
      </c>
      <c r="F40" s="48">
        <f t="shared" si="1"/>
        <v>0</v>
      </c>
      <c r="G40" s="16"/>
      <c r="H40" s="185"/>
      <c r="I40" s="11"/>
    </row>
    <row r="41" ht="14.25" spans="1:9">
      <c r="A41" s="11">
        <v>35</v>
      </c>
      <c r="B41" s="16" t="s">
        <v>219</v>
      </c>
      <c r="C41" s="48" t="s">
        <v>185</v>
      </c>
      <c r="D41" s="14">
        <v>1.1</v>
      </c>
      <c r="E41" s="48">
        <f t="shared" si="0"/>
        <v>77</v>
      </c>
      <c r="F41" s="48">
        <f t="shared" si="1"/>
        <v>0</v>
      </c>
      <c r="G41" s="16"/>
      <c r="H41" s="185"/>
      <c r="I41" s="11"/>
    </row>
    <row r="42" ht="14.25" spans="1:9">
      <c r="A42" s="11">
        <v>36</v>
      </c>
      <c r="B42" s="16" t="s">
        <v>220</v>
      </c>
      <c r="C42" s="48" t="s">
        <v>185</v>
      </c>
      <c r="D42" s="14">
        <v>1</v>
      </c>
      <c r="E42" s="48">
        <f t="shared" si="0"/>
        <v>70</v>
      </c>
      <c r="F42" s="48">
        <f t="shared" si="1"/>
        <v>0</v>
      </c>
      <c r="G42" s="16"/>
      <c r="H42" s="185"/>
      <c r="I42" s="11"/>
    </row>
    <row r="43" ht="14.25" spans="1:9">
      <c r="A43" s="11">
        <v>37</v>
      </c>
      <c r="B43" s="16" t="s">
        <v>221</v>
      </c>
      <c r="C43" s="48" t="s">
        <v>185</v>
      </c>
      <c r="D43" s="14">
        <v>0.5</v>
      </c>
      <c r="E43" s="48">
        <f t="shared" si="0"/>
        <v>35</v>
      </c>
      <c r="F43" s="48">
        <f t="shared" si="1"/>
        <v>0</v>
      </c>
      <c r="G43" s="16"/>
      <c r="H43" s="185"/>
      <c r="I43" s="11"/>
    </row>
    <row r="44" ht="14.25" spans="1:9">
      <c r="A44" s="11">
        <v>38</v>
      </c>
      <c r="B44" s="16" t="s">
        <v>222</v>
      </c>
      <c r="C44" s="48" t="s">
        <v>185</v>
      </c>
      <c r="D44" s="14">
        <v>1.8</v>
      </c>
      <c r="E44" s="48">
        <f t="shared" si="0"/>
        <v>126</v>
      </c>
      <c r="F44" s="48">
        <f t="shared" si="1"/>
        <v>0</v>
      </c>
      <c r="G44" s="16"/>
      <c r="H44" s="185"/>
      <c r="I44" s="11"/>
    </row>
    <row r="45" ht="14.25" spans="1:9">
      <c r="A45" s="11">
        <v>39</v>
      </c>
      <c r="B45" s="16" t="s">
        <v>223</v>
      </c>
      <c r="C45" s="48" t="s">
        <v>185</v>
      </c>
      <c r="D45" s="14">
        <v>0.8</v>
      </c>
      <c r="E45" s="48">
        <f t="shared" si="0"/>
        <v>56</v>
      </c>
      <c r="F45" s="48">
        <f t="shared" si="1"/>
        <v>0</v>
      </c>
      <c r="G45" s="16"/>
      <c r="H45" s="185"/>
      <c r="I45" s="11"/>
    </row>
    <row r="46" ht="14.25" spans="1:9">
      <c r="A46" s="11">
        <v>40</v>
      </c>
      <c r="B46" s="16" t="s">
        <v>224</v>
      </c>
      <c r="C46" s="48" t="s">
        <v>185</v>
      </c>
      <c r="D46" s="14">
        <v>2.5</v>
      </c>
      <c r="E46" s="48">
        <f t="shared" si="0"/>
        <v>175</v>
      </c>
      <c r="F46" s="48">
        <f t="shared" si="1"/>
        <v>0</v>
      </c>
      <c r="G46" s="16"/>
      <c r="H46" s="185"/>
      <c r="I46" s="11"/>
    </row>
    <row r="47" ht="14.25" spans="1:9">
      <c r="A47" s="11">
        <v>41</v>
      </c>
      <c r="B47" s="16" t="s">
        <v>225</v>
      </c>
      <c r="C47" s="48" t="s">
        <v>185</v>
      </c>
      <c r="D47" s="14">
        <v>0.6</v>
      </c>
      <c r="E47" s="48">
        <f t="shared" si="0"/>
        <v>42</v>
      </c>
      <c r="F47" s="48">
        <f t="shared" si="1"/>
        <v>0</v>
      </c>
      <c r="G47" s="16"/>
      <c r="H47" s="185"/>
      <c r="I47" s="11"/>
    </row>
    <row r="48" ht="14.25" spans="1:9">
      <c r="A48" s="11">
        <v>42</v>
      </c>
      <c r="B48" s="16" t="s">
        <v>226</v>
      </c>
      <c r="C48" s="48" t="s">
        <v>185</v>
      </c>
      <c r="D48" s="14">
        <v>1.4</v>
      </c>
      <c r="E48" s="48">
        <f t="shared" si="0"/>
        <v>98</v>
      </c>
      <c r="F48" s="48">
        <f t="shared" si="1"/>
        <v>0</v>
      </c>
      <c r="G48" s="16"/>
      <c r="H48" s="185"/>
      <c r="I48" s="11"/>
    </row>
    <row r="49" ht="14.25" spans="1:9">
      <c r="A49" s="11">
        <v>43</v>
      </c>
      <c r="B49" s="16" t="s">
        <v>227</v>
      </c>
      <c r="C49" s="48" t="s">
        <v>185</v>
      </c>
      <c r="D49" s="14">
        <v>0.4</v>
      </c>
      <c r="E49" s="48">
        <f t="shared" si="0"/>
        <v>28</v>
      </c>
      <c r="F49" s="48">
        <f t="shared" si="1"/>
        <v>0</v>
      </c>
      <c r="G49" s="16"/>
      <c r="H49" s="185"/>
      <c r="I49" s="11"/>
    </row>
    <row r="50" ht="14.25" spans="1:9">
      <c r="A50" s="11">
        <v>44</v>
      </c>
      <c r="B50" s="16" t="s">
        <v>228</v>
      </c>
      <c r="C50" s="48" t="s">
        <v>185</v>
      </c>
      <c r="D50" s="14">
        <v>1.4</v>
      </c>
      <c r="E50" s="48">
        <f t="shared" si="0"/>
        <v>98</v>
      </c>
      <c r="F50" s="48">
        <f t="shared" si="1"/>
        <v>0</v>
      </c>
      <c r="G50" s="16"/>
      <c r="H50" s="185"/>
      <c r="I50" s="11"/>
    </row>
    <row r="51" ht="14.25" spans="1:9">
      <c r="A51" s="11">
        <v>45</v>
      </c>
      <c r="B51" s="16" t="s">
        <v>229</v>
      </c>
      <c r="C51" s="48" t="s">
        <v>185</v>
      </c>
      <c r="D51" s="14">
        <v>1.4</v>
      </c>
      <c r="E51" s="48">
        <f t="shared" si="0"/>
        <v>98</v>
      </c>
      <c r="F51" s="48">
        <f t="shared" si="1"/>
        <v>0</v>
      </c>
      <c r="G51" s="16"/>
      <c r="H51" s="185"/>
      <c r="I51" s="11"/>
    </row>
    <row r="52" ht="14.25" spans="1:9">
      <c r="A52" s="11">
        <v>46</v>
      </c>
      <c r="B52" s="16" t="s">
        <v>230</v>
      </c>
      <c r="C52" s="48" t="s">
        <v>185</v>
      </c>
      <c r="D52" s="14">
        <v>0.9</v>
      </c>
      <c r="E52" s="48">
        <f t="shared" si="0"/>
        <v>63</v>
      </c>
      <c r="F52" s="48">
        <f t="shared" si="1"/>
        <v>0</v>
      </c>
      <c r="G52" s="16"/>
      <c r="H52" s="185"/>
      <c r="I52" s="11"/>
    </row>
    <row r="53" ht="14.25" spans="1:9">
      <c r="A53" s="11">
        <v>47</v>
      </c>
      <c r="B53" s="16" t="s">
        <v>231</v>
      </c>
      <c r="C53" s="48" t="s">
        <v>185</v>
      </c>
      <c r="D53" s="14">
        <v>2.48</v>
      </c>
      <c r="E53" s="48">
        <f t="shared" si="0"/>
        <v>173.6</v>
      </c>
      <c r="F53" s="48">
        <f t="shared" si="1"/>
        <v>0</v>
      </c>
      <c r="G53" s="16"/>
      <c r="H53" s="185"/>
      <c r="I53" s="11"/>
    </row>
    <row r="54" ht="14.25" spans="1:9">
      <c r="A54" s="11">
        <v>48</v>
      </c>
      <c r="B54" s="16" t="s">
        <v>232</v>
      </c>
      <c r="C54" s="48" t="s">
        <v>185</v>
      </c>
      <c r="D54" s="14">
        <v>0.85</v>
      </c>
      <c r="E54" s="48">
        <f t="shared" si="0"/>
        <v>59.5</v>
      </c>
      <c r="F54" s="48">
        <f t="shared" si="1"/>
        <v>0</v>
      </c>
      <c r="G54" s="16"/>
      <c r="H54" s="185"/>
      <c r="I54" s="11"/>
    </row>
    <row r="55" ht="14.25" spans="1:9">
      <c r="A55" s="11">
        <v>49</v>
      </c>
      <c r="B55" s="16" t="s">
        <v>233</v>
      </c>
      <c r="C55" s="48" t="s">
        <v>185</v>
      </c>
      <c r="D55" s="14">
        <v>0.4</v>
      </c>
      <c r="E55" s="48">
        <f t="shared" si="0"/>
        <v>28</v>
      </c>
      <c r="F55" s="48">
        <f t="shared" si="1"/>
        <v>0</v>
      </c>
      <c r="G55" s="16"/>
      <c r="H55" s="185"/>
      <c r="I55" s="11"/>
    </row>
    <row r="56" ht="14.25" spans="1:9">
      <c r="A56" s="11">
        <v>50</v>
      </c>
      <c r="B56" s="16" t="s">
        <v>234</v>
      </c>
      <c r="C56" s="48" t="s">
        <v>185</v>
      </c>
      <c r="D56" s="14">
        <v>1.26</v>
      </c>
      <c r="E56" s="48">
        <f t="shared" si="0"/>
        <v>88.2</v>
      </c>
      <c r="F56" s="48">
        <f t="shared" si="1"/>
        <v>0</v>
      </c>
      <c r="G56" s="16"/>
      <c r="H56" s="185"/>
      <c r="I56" s="11"/>
    </row>
    <row r="57" ht="14.25" spans="1:9">
      <c r="A57" s="11">
        <v>51</v>
      </c>
      <c r="B57" s="16" t="s">
        <v>235</v>
      </c>
      <c r="C57" s="48" t="s">
        <v>185</v>
      </c>
      <c r="D57" s="14">
        <v>2</v>
      </c>
      <c r="E57" s="48">
        <f t="shared" si="0"/>
        <v>140</v>
      </c>
      <c r="F57" s="48">
        <f t="shared" si="1"/>
        <v>0</v>
      </c>
      <c r="G57" s="16"/>
      <c r="H57" s="185"/>
      <c r="I57" s="11"/>
    </row>
    <row r="58" ht="14.25" spans="1:9">
      <c r="A58" s="11">
        <v>52</v>
      </c>
      <c r="B58" s="16" t="s">
        <v>236</v>
      </c>
      <c r="C58" s="48" t="s">
        <v>185</v>
      </c>
      <c r="D58" s="14">
        <v>1</v>
      </c>
      <c r="E58" s="48">
        <f t="shared" si="0"/>
        <v>70</v>
      </c>
      <c r="F58" s="48">
        <f t="shared" si="1"/>
        <v>0</v>
      </c>
      <c r="G58" s="16"/>
      <c r="H58" s="185"/>
      <c r="I58" s="11"/>
    </row>
    <row r="59" ht="14.25" spans="1:9">
      <c r="A59" s="11">
        <v>53</v>
      </c>
      <c r="B59" s="16" t="s">
        <v>141</v>
      </c>
      <c r="C59" s="48" t="s">
        <v>185</v>
      </c>
      <c r="D59" s="14">
        <v>0.8</v>
      </c>
      <c r="E59" s="48">
        <f t="shared" si="0"/>
        <v>56</v>
      </c>
      <c r="F59" s="48">
        <f t="shared" si="1"/>
        <v>0</v>
      </c>
      <c r="G59" s="16"/>
      <c r="H59" s="185"/>
      <c r="I59" s="11"/>
    </row>
    <row r="60" ht="14.25" spans="1:9">
      <c r="A60" s="11">
        <v>54</v>
      </c>
      <c r="B60" s="16" t="s">
        <v>237</v>
      </c>
      <c r="C60" s="48" t="s">
        <v>185</v>
      </c>
      <c r="D60" s="14">
        <v>0.95</v>
      </c>
      <c r="E60" s="48">
        <f t="shared" si="0"/>
        <v>66.5</v>
      </c>
      <c r="F60" s="48">
        <f t="shared" si="1"/>
        <v>0</v>
      </c>
      <c r="G60" s="16"/>
      <c r="H60" s="185"/>
      <c r="I60" s="11"/>
    </row>
    <row r="61" ht="14.25" spans="1:9">
      <c r="A61" s="11">
        <v>55</v>
      </c>
      <c r="B61" s="16" t="s">
        <v>238</v>
      </c>
      <c r="C61" s="48" t="s">
        <v>185</v>
      </c>
      <c r="D61" s="14">
        <v>0.45</v>
      </c>
      <c r="E61" s="48">
        <f t="shared" si="0"/>
        <v>31.5</v>
      </c>
      <c r="F61" s="48">
        <f t="shared" si="1"/>
        <v>0</v>
      </c>
      <c r="G61" s="16"/>
      <c r="H61" s="185"/>
      <c r="I61" s="11"/>
    </row>
    <row r="62" ht="14.25" spans="1:9">
      <c r="A62" s="11">
        <v>56</v>
      </c>
      <c r="B62" s="16" t="s">
        <v>239</v>
      </c>
      <c r="C62" s="48" t="s">
        <v>185</v>
      </c>
      <c r="D62" s="14">
        <v>2</v>
      </c>
      <c r="E62" s="48">
        <f t="shared" si="0"/>
        <v>140</v>
      </c>
      <c r="F62" s="48">
        <f t="shared" si="1"/>
        <v>0</v>
      </c>
      <c r="G62" s="16"/>
      <c r="H62" s="185"/>
      <c r="I62" s="11"/>
    </row>
    <row r="63" ht="14.25" spans="1:9">
      <c r="A63" s="11">
        <v>57</v>
      </c>
      <c r="B63" s="16" t="s">
        <v>240</v>
      </c>
      <c r="C63" s="48" t="s">
        <v>185</v>
      </c>
      <c r="D63" s="14">
        <v>1.2</v>
      </c>
      <c r="E63" s="48">
        <f t="shared" si="0"/>
        <v>84</v>
      </c>
      <c r="F63" s="48">
        <f t="shared" si="1"/>
        <v>0</v>
      </c>
      <c r="G63" s="16"/>
      <c r="H63" s="185"/>
      <c r="I63" s="11"/>
    </row>
    <row r="64" ht="14.25" spans="1:9">
      <c r="A64" s="11">
        <v>58</v>
      </c>
      <c r="B64" s="16" t="s">
        <v>241</v>
      </c>
      <c r="C64" s="48" t="s">
        <v>185</v>
      </c>
      <c r="D64" s="14">
        <v>1</v>
      </c>
      <c r="E64" s="48">
        <f t="shared" si="0"/>
        <v>70</v>
      </c>
      <c r="F64" s="48">
        <f t="shared" si="1"/>
        <v>0</v>
      </c>
      <c r="G64" s="16"/>
      <c r="H64" s="185"/>
      <c r="I64" s="11"/>
    </row>
    <row r="65" ht="14.25" spans="1:9">
      <c r="A65" s="11">
        <v>59</v>
      </c>
      <c r="B65" s="16" t="s">
        <v>242</v>
      </c>
      <c r="C65" s="48" t="s">
        <v>185</v>
      </c>
      <c r="D65" s="14">
        <v>1.7</v>
      </c>
      <c r="E65" s="48">
        <f t="shared" si="0"/>
        <v>119</v>
      </c>
      <c r="F65" s="48">
        <f t="shared" si="1"/>
        <v>0</v>
      </c>
      <c r="G65" s="16"/>
      <c r="H65" s="185"/>
      <c r="I65" s="11"/>
    </row>
    <row r="66" ht="14.25" spans="1:9">
      <c r="A66" s="11">
        <v>60</v>
      </c>
      <c r="B66" s="16" t="s">
        <v>243</v>
      </c>
      <c r="C66" s="48" t="s">
        <v>185</v>
      </c>
      <c r="D66" s="14">
        <v>0.5</v>
      </c>
      <c r="E66" s="48">
        <f t="shared" si="0"/>
        <v>35</v>
      </c>
      <c r="F66" s="48">
        <f t="shared" si="1"/>
        <v>0</v>
      </c>
      <c r="G66" s="16"/>
      <c r="H66" s="185"/>
      <c r="I66" s="11"/>
    </row>
    <row r="67" ht="14.25" spans="1:9">
      <c r="A67" s="11">
        <v>61</v>
      </c>
      <c r="B67" s="16" t="s">
        <v>244</v>
      </c>
      <c r="C67" s="48" t="s">
        <v>185</v>
      </c>
      <c r="D67" s="14">
        <v>3.4</v>
      </c>
      <c r="E67" s="48">
        <f t="shared" si="0"/>
        <v>238</v>
      </c>
      <c r="F67" s="48">
        <f t="shared" si="1"/>
        <v>0</v>
      </c>
      <c r="G67" s="16"/>
      <c r="H67" s="185"/>
      <c r="I67" s="11"/>
    </row>
    <row r="68" ht="14.25" spans="1:9">
      <c r="A68" s="11">
        <v>62</v>
      </c>
      <c r="B68" s="16" t="s">
        <v>245</v>
      </c>
      <c r="C68" s="48" t="s">
        <v>185</v>
      </c>
      <c r="D68" s="14">
        <v>0.9</v>
      </c>
      <c r="E68" s="48">
        <f t="shared" si="0"/>
        <v>63</v>
      </c>
      <c r="F68" s="48">
        <f t="shared" si="1"/>
        <v>0</v>
      </c>
      <c r="G68" s="16"/>
      <c r="H68" s="185"/>
      <c r="I68" s="11"/>
    </row>
    <row r="69" ht="14.25" spans="1:9">
      <c r="A69" s="11">
        <v>63</v>
      </c>
      <c r="B69" s="16" t="s">
        <v>246</v>
      </c>
      <c r="C69" s="48" t="s">
        <v>185</v>
      </c>
      <c r="D69" s="14">
        <v>2.3</v>
      </c>
      <c r="E69" s="48">
        <f t="shared" si="0"/>
        <v>161</v>
      </c>
      <c r="F69" s="48">
        <f t="shared" si="1"/>
        <v>0</v>
      </c>
      <c r="G69" s="16"/>
      <c r="H69" s="185"/>
      <c r="I69" s="11"/>
    </row>
    <row r="70" ht="14.25" spans="1:9">
      <c r="A70" s="11">
        <v>64</v>
      </c>
      <c r="B70" s="16" t="s">
        <v>247</v>
      </c>
      <c r="C70" s="48" t="s">
        <v>185</v>
      </c>
      <c r="D70" s="14">
        <v>0.3</v>
      </c>
      <c r="E70" s="48">
        <f t="shared" si="0"/>
        <v>21</v>
      </c>
      <c r="F70" s="48">
        <f t="shared" si="1"/>
        <v>0</v>
      </c>
      <c r="G70" s="16"/>
      <c r="H70" s="185"/>
      <c r="I70" s="11"/>
    </row>
    <row r="71" ht="14.25" spans="1:9">
      <c r="A71" s="11">
        <v>65</v>
      </c>
      <c r="B71" s="16" t="s">
        <v>248</v>
      </c>
      <c r="C71" s="48" t="s">
        <v>185</v>
      </c>
      <c r="D71" s="14">
        <v>1</v>
      </c>
      <c r="E71" s="48">
        <f t="shared" ref="E71:E134" si="2">D71*70</f>
        <v>70</v>
      </c>
      <c r="F71" s="48">
        <f t="shared" ref="F71:F134" si="3">D71*0</f>
        <v>0</v>
      </c>
      <c r="G71" s="16"/>
      <c r="H71" s="185"/>
      <c r="I71" s="11"/>
    </row>
    <row r="72" ht="14.25" spans="1:9">
      <c r="A72" s="11">
        <v>66</v>
      </c>
      <c r="B72" s="16" t="s">
        <v>249</v>
      </c>
      <c r="C72" s="48" t="s">
        <v>185</v>
      </c>
      <c r="D72" s="14">
        <v>0.6</v>
      </c>
      <c r="E72" s="48">
        <f t="shared" si="2"/>
        <v>42</v>
      </c>
      <c r="F72" s="48">
        <f t="shared" si="3"/>
        <v>0</v>
      </c>
      <c r="G72" s="16"/>
      <c r="H72" s="185"/>
      <c r="I72" s="11"/>
    </row>
    <row r="73" ht="14.25" spans="1:9">
      <c r="A73" s="11">
        <v>67</v>
      </c>
      <c r="B73" s="16" t="s">
        <v>250</v>
      </c>
      <c r="C73" s="48" t="s">
        <v>185</v>
      </c>
      <c r="D73" s="14">
        <v>0.3</v>
      </c>
      <c r="E73" s="48">
        <f t="shared" si="2"/>
        <v>21</v>
      </c>
      <c r="F73" s="48">
        <f t="shared" si="3"/>
        <v>0</v>
      </c>
      <c r="G73" s="16"/>
      <c r="H73" s="185"/>
      <c r="I73" s="11"/>
    </row>
    <row r="74" ht="14.25" spans="1:9">
      <c r="A74" s="11">
        <v>68</v>
      </c>
      <c r="B74" s="16" t="s">
        <v>251</v>
      </c>
      <c r="C74" s="48" t="s">
        <v>185</v>
      </c>
      <c r="D74" s="14">
        <v>1.1</v>
      </c>
      <c r="E74" s="48">
        <f t="shared" si="2"/>
        <v>77</v>
      </c>
      <c r="F74" s="48">
        <f t="shared" si="3"/>
        <v>0</v>
      </c>
      <c r="G74" s="16"/>
      <c r="H74" s="185"/>
      <c r="I74" s="11"/>
    </row>
    <row r="75" ht="14.25" spans="1:9">
      <c r="A75" s="11">
        <v>69</v>
      </c>
      <c r="B75" s="16" t="s">
        <v>252</v>
      </c>
      <c r="C75" s="48" t="s">
        <v>185</v>
      </c>
      <c r="D75" s="14">
        <v>1.5</v>
      </c>
      <c r="E75" s="48">
        <f t="shared" si="2"/>
        <v>105</v>
      </c>
      <c r="F75" s="48">
        <f t="shared" si="3"/>
        <v>0</v>
      </c>
      <c r="G75" s="16"/>
      <c r="H75" s="185"/>
      <c r="I75" s="11"/>
    </row>
    <row r="76" ht="14.25" spans="1:9">
      <c r="A76" s="11">
        <v>70</v>
      </c>
      <c r="B76" s="16" t="s">
        <v>253</v>
      </c>
      <c r="C76" s="48" t="s">
        <v>185</v>
      </c>
      <c r="D76" s="14">
        <v>2.8</v>
      </c>
      <c r="E76" s="48">
        <f t="shared" si="2"/>
        <v>196</v>
      </c>
      <c r="F76" s="48">
        <f t="shared" si="3"/>
        <v>0</v>
      </c>
      <c r="G76" s="16"/>
      <c r="H76" s="185"/>
      <c r="I76" s="11"/>
    </row>
    <row r="77" ht="14.25" spans="1:9">
      <c r="A77" s="11">
        <v>71</v>
      </c>
      <c r="B77" s="16" t="s">
        <v>254</v>
      </c>
      <c r="C77" s="48" t="s">
        <v>185</v>
      </c>
      <c r="D77" s="14">
        <v>1.5</v>
      </c>
      <c r="E77" s="48">
        <f t="shared" si="2"/>
        <v>105</v>
      </c>
      <c r="F77" s="48">
        <f t="shared" si="3"/>
        <v>0</v>
      </c>
      <c r="G77" s="16"/>
      <c r="H77" s="185"/>
      <c r="I77" s="11"/>
    </row>
    <row r="78" ht="14.25" spans="1:9">
      <c r="A78" s="11">
        <v>72</v>
      </c>
      <c r="B78" s="11" t="s">
        <v>255</v>
      </c>
      <c r="C78" s="48" t="s">
        <v>185</v>
      </c>
      <c r="D78" s="14">
        <v>2.5</v>
      </c>
      <c r="E78" s="48">
        <f t="shared" si="2"/>
        <v>175</v>
      </c>
      <c r="F78" s="48">
        <f t="shared" si="3"/>
        <v>0</v>
      </c>
      <c r="G78" s="48"/>
      <c r="H78" s="185"/>
      <c r="I78" s="11"/>
    </row>
    <row r="79" ht="14.25" spans="1:9">
      <c r="A79" s="11">
        <v>73</v>
      </c>
      <c r="B79" s="16" t="s">
        <v>256</v>
      </c>
      <c r="C79" s="48" t="s">
        <v>185</v>
      </c>
      <c r="D79" s="14">
        <v>1.7</v>
      </c>
      <c r="E79" s="48">
        <f t="shared" si="2"/>
        <v>119</v>
      </c>
      <c r="F79" s="48">
        <f t="shared" si="3"/>
        <v>0</v>
      </c>
      <c r="G79" s="16"/>
      <c r="H79" s="185"/>
      <c r="I79" s="11"/>
    </row>
    <row r="80" ht="14.25" spans="1:9">
      <c r="A80" s="11">
        <v>74</v>
      </c>
      <c r="B80" s="16" t="s">
        <v>246</v>
      </c>
      <c r="C80" s="48" t="s">
        <v>185</v>
      </c>
      <c r="D80" s="14">
        <v>2.5</v>
      </c>
      <c r="E80" s="48">
        <f t="shared" si="2"/>
        <v>175</v>
      </c>
      <c r="F80" s="48">
        <f t="shared" si="3"/>
        <v>0</v>
      </c>
      <c r="G80" s="16"/>
      <c r="H80" s="185"/>
      <c r="I80" s="11"/>
    </row>
    <row r="81" ht="14.25" spans="1:9">
      <c r="A81" s="11">
        <v>75</v>
      </c>
      <c r="B81" s="16" t="s">
        <v>257</v>
      </c>
      <c r="C81" s="48" t="s">
        <v>185</v>
      </c>
      <c r="D81" s="14">
        <v>1.1</v>
      </c>
      <c r="E81" s="48">
        <f t="shared" si="2"/>
        <v>77</v>
      </c>
      <c r="F81" s="48">
        <f t="shared" si="3"/>
        <v>0</v>
      </c>
      <c r="G81" s="16"/>
      <c r="H81" s="185"/>
      <c r="I81" s="11"/>
    </row>
    <row r="82" ht="14.25" spans="1:9">
      <c r="A82" s="11">
        <v>76</v>
      </c>
      <c r="B82" s="16" t="s">
        <v>258</v>
      </c>
      <c r="C82" s="48" t="s">
        <v>185</v>
      </c>
      <c r="D82" s="14">
        <v>1.8</v>
      </c>
      <c r="E82" s="48">
        <f t="shared" si="2"/>
        <v>126</v>
      </c>
      <c r="F82" s="48">
        <f t="shared" si="3"/>
        <v>0</v>
      </c>
      <c r="G82" s="16"/>
      <c r="H82" s="185"/>
      <c r="I82" s="11"/>
    </row>
    <row r="83" ht="14.25" spans="1:9">
      <c r="A83" s="11">
        <v>77</v>
      </c>
      <c r="B83" s="16" t="s">
        <v>259</v>
      </c>
      <c r="C83" s="48" t="s">
        <v>185</v>
      </c>
      <c r="D83" s="14">
        <v>0.7</v>
      </c>
      <c r="E83" s="48">
        <f t="shared" si="2"/>
        <v>49</v>
      </c>
      <c r="F83" s="48">
        <f t="shared" si="3"/>
        <v>0</v>
      </c>
      <c r="G83" s="16"/>
      <c r="H83" s="185"/>
      <c r="I83" s="11"/>
    </row>
    <row r="84" ht="14.25" spans="1:9">
      <c r="A84" s="11">
        <v>78</v>
      </c>
      <c r="B84" s="16" t="s">
        <v>260</v>
      </c>
      <c r="C84" s="48" t="s">
        <v>185</v>
      </c>
      <c r="D84" s="14">
        <v>0.5</v>
      </c>
      <c r="E84" s="48">
        <f t="shared" si="2"/>
        <v>35</v>
      </c>
      <c r="F84" s="48">
        <f t="shared" si="3"/>
        <v>0</v>
      </c>
      <c r="G84" s="16"/>
      <c r="H84" s="185"/>
      <c r="I84" s="11"/>
    </row>
    <row r="85" ht="14.25" spans="1:9">
      <c r="A85" s="11">
        <v>79</v>
      </c>
      <c r="B85" s="16" t="s">
        <v>218</v>
      </c>
      <c r="C85" s="48" t="s">
        <v>185</v>
      </c>
      <c r="D85" s="14">
        <v>1.38</v>
      </c>
      <c r="E85" s="48">
        <f t="shared" si="2"/>
        <v>96.6</v>
      </c>
      <c r="F85" s="48">
        <f t="shared" si="3"/>
        <v>0</v>
      </c>
      <c r="G85" s="16"/>
      <c r="H85" s="185"/>
      <c r="I85" s="11"/>
    </row>
    <row r="86" ht="14.25" spans="1:9">
      <c r="A86" s="11">
        <v>80</v>
      </c>
      <c r="B86" s="16" t="s">
        <v>261</v>
      </c>
      <c r="C86" s="48" t="s">
        <v>185</v>
      </c>
      <c r="D86" s="14">
        <v>1.8</v>
      </c>
      <c r="E86" s="48">
        <f t="shared" si="2"/>
        <v>126</v>
      </c>
      <c r="F86" s="48">
        <f t="shared" si="3"/>
        <v>0</v>
      </c>
      <c r="G86" s="16"/>
      <c r="H86" s="185"/>
      <c r="I86" s="11"/>
    </row>
    <row r="87" ht="14.25" spans="1:9">
      <c r="A87" s="11">
        <v>81</v>
      </c>
      <c r="B87" s="16" t="s">
        <v>262</v>
      </c>
      <c r="C87" s="48" t="s">
        <v>185</v>
      </c>
      <c r="D87" s="14">
        <v>0.6</v>
      </c>
      <c r="E87" s="48">
        <f t="shared" si="2"/>
        <v>42</v>
      </c>
      <c r="F87" s="48">
        <f t="shared" si="3"/>
        <v>0</v>
      </c>
      <c r="G87" s="16"/>
      <c r="H87" s="185"/>
      <c r="I87" s="11"/>
    </row>
    <row r="88" ht="14.25" spans="1:9">
      <c r="A88" s="11">
        <v>82</v>
      </c>
      <c r="B88" s="16" t="s">
        <v>263</v>
      </c>
      <c r="C88" s="48" t="s">
        <v>185</v>
      </c>
      <c r="D88" s="14">
        <v>1.48</v>
      </c>
      <c r="E88" s="48">
        <f t="shared" si="2"/>
        <v>103.6</v>
      </c>
      <c r="F88" s="48">
        <f t="shared" si="3"/>
        <v>0</v>
      </c>
      <c r="G88" s="16"/>
      <c r="H88" s="185"/>
      <c r="I88" s="11"/>
    </row>
    <row r="89" ht="14.25" spans="1:9">
      <c r="A89" s="11">
        <v>83</v>
      </c>
      <c r="B89" s="16" t="s">
        <v>264</v>
      </c>
      <c r="C89" s="48" t="s">
        <v>185</v>
      </c>
      <c r="D89" s="14">
        <v>1.5</v>
      </c>
      <c r="E89" s="48">
        <f t="shared" si="2"/>
        <v>105</v>
      </c>
      <c r="F89" s="48">
        <f t="shared" si="3"/>
        <v>0</v>
      </c>
      <c r="G89" s="16"/>
      <c r="H89" s="185"/>
      <c r="I89" s="11"/>
    </row>
    <row r="90" ht="14.25" spans="1:9">
      <c r="A90" s="11">
        <v>84</v>
      </c>
      <c r="B90" s="16" t="s">
        <v>223</v>
      </c>
      <c r="C90" s="48" t="s">
        <v>185</v>
      </c>
      <c r="D90" s="14">
        <v>1</v>
      </c>
      <c r="E90" s="48">
        <f t="shared" si="2"/>
        <v>70</v>
      </c>
      <c r="F90" s="48">
        <f t="shared" si="3"/>
        <v>0</v>
      </c>
      <c r="G90" s="16"/>
      <c r="H90" s="185"/>
      <c r="I90" s="11"/>
    </row>
    <row r="91" ht="14.25" spans="1:9">
      <c r="A91" s="11">
        <v>85</v>
      </c>
      <c r="B91" s="16" t="s">
        <v>265</v>
      </c>
      <c r="C91" s="48" t="s">
        <v>185</v>
      </c>
      <c r="D91" s="14">
        <v>1.8</v>
      </c>
      <c r="E91" s="48">
        <f t="shared" si="2"/>
        <v>126</v>
      </c>
      <c r="F91" s="48">
        <f t="shared" si="3"/>
        <v>0</v>
      </c>
      <c r="G91" s="16"/>
      <c r="H91" s="185"/>
      <c r="I91" s="11"/>
    </row>
    <row r="92" ht="14.25" spans="1:9">
      <c r="A92" s="11">
        <v>86</v>
      </c>
      <c r="B92" s="11" t="s">
        <v>266</v>
      </c>
      <c r="C92" s="48" t="s">
        <v>185</v>
      </c>
      <c r="D92" s="14">
        <v>1.1</v>
      </c>
      <c r="E92" s="48">
        <f t="shared" si="2"/>
        <v>77</v>
      </c>
      <c r="F92" s="48">
        <f t="shared" si="3"/>
        <v>0</v>
      </c>
      <c r="G92" s="48"/>
      <c r="H92" s="185"/>
      <c r="I92" s="11"/>
    </row>
    <row r="93" ht="14.25" spans="1:9">
      <c r="A93" s="11">
        <v>87</v>
      </c>
      <c r="B93" s="16" t="s">
        <v>267</v>
      </c>
      <c r="C93" s="48" t="s">
        <v>185</v>
      </c>
      <c r="D93" s="14">
        <v>1.8</v>
      </c>
      <c r="E93" s="48">
        <f t="shared" si="2"/>
        <v>126</v>
      </c>
      <c r="F93" s="48">
        <f t="shared" si="3"/>
        <v>0</v>
      </c>
      <c r="G93" s="16"/>
      <c r="H93" s="185"/>
      <c r="I93" s="11"/>
    </row>
    <row r="94" ht="14.25" spans="1:9">
      <c r="A94" s="11">
        <v>88</v>
      </c>
      <c r="B94" s="16" t="s">
        <v>268</v>
      </c>
      <c r="C94" s="48" t="s">
        <v>185</v>
      </c>
      <c r="D94" s="14">
        <v>0.38</v>
      </c>
      <c r="E94" s="48">
        <f t="shared" si="2"/>
        <v>26.6</v>
      </c>
      <c r="F94" s="48">
        <f t="shared" si="3"/>
        <v>0</v>
      </c>
      <c r="G94" s="16"/>
      <c r="H94" s="185"/>
      <c r="I94" s="11"/>
    </row>
    <row r="95" ht="14.25" spans="1:9">
      <c r="A95" s="11">
        <v>89</v>
      </c>
      <c r="B95" s="16" t="s">
        <v>236</v>
      </c>
      <c r="C95" s="48" t="s">
        <v>185</v>
      </c>
      <c r="D95" s="14">
        <v>2</v>
      </c>
      <c r="E95" s="48">
        <f t="shared" si="2"/>
        <v>140</v>
      </c>
      <c r="F95" s="48">
        <f t="shared" si="3"/>
        <v>0</v>
      </c>
      <c r="G95" s="16"/>
      <c r="H95" s="185"/>
      <c r="I95" s="11"/>
    </row>
    <row r="96" ht="14.25" spans="1:9">
      <c r="A96" s="11">
        <v>90</v>
      </c>
      <c r="B96" s="16" t="s">
        <v>269</v>
      </c>
      <c r="C96" s="48" t="s">
        <v>185</v>
      </c>
      <c r="D96" s="14">
        <v>0.3</v>
      </c>
      <c r="E96" s="48">
        <f t="shared" si="2"/>
        <v>21</v>
      </c>
      <c r="F96" s="48">
        <f t="shared" si="3"/>
        <v>0</v>
      </c>
      <c r="G96" s="16"/>
      <c r="H96" s="185"/>
      <c r="I96" s="11"/>
    </row>
    <row r="97" ht="14.25" spans="1:9">
      <c r="A97" s="11">
        <v>91</v>
      </c>
      <c r="B97" s="16" t="s">
        <v>270</v>
      </c>
      <c r="C97" s="48" t="s">
        <v>185</v>
      </c>
      <c r="D97" s="14">
        <v>2</v>
      </c>
      <c r="E97" s="48">
        <f t="shared" si="2"/>
        <v>140</v>
      </c>
      <c r="F97" s="48">
        <f t="shared" si="3"/>
        <v>0</v>
      </c>
      <c r="G97" s="16"/>
      <c r="H97" s="185"/>
      <c r="I97" s="11"/>
    </row>
    <row r="98" ht="14.25" spans="1:9">
      <c r="A98" s="11">
        <v>92</v>
      </c>
      <c r="B98" s="16" t="s">
        <v>271</v>
      </c>
      <c r="C98" s="48" t="s">
        <v>185</v>
      </c>
      <c r="D98" s="14">
        <v>1.3</v>
      </c>
      <c r="E98" s="48">
        <f t="shared" si="2"/>
        <v>91</v>
      </c>
      <c r="F98" s="48">
        <f t="shared" si="3"/>
        <v>0</v>
      </c>
      <c r="G98" s="16"/>
      <c r="H98" s="185"/>
      <c r="I98" s="11"/>
    </row>
    <row r="99" ht="14.25" spans="1:9">
      <c r="A99" s="11">
        <v>93</v>
      </c>
      <c r="B99" s="16" t="s">
        <v>272</v>
      </c>
      <c r="C99" s="48" t="s">
        <v>185</v>
      </c>
      <c r="D99" s="14">
        <v>0.5</v>
      </c>
      <c r="E99" s="48">
        <f t="shared" si="2"/>
        <v>35</v>
      </c>
      <c r="F99" s="48">
        <f t="shared" si="3"/>
        <v>0</v>
      </c>
      <c r="G99" s="16"/>
      <c r="H99" s="185"/>
      <c r="I99" s="11"/>
    </row>
    <row r="100" ht="14.25" spans="1:9">
      <c r="A100" s="11">
        <v>94</v>
      </c>
      <c r="B100" s="16" t="s">
        <v>273</v>
      </c>
      <c r="C100" s="48" t="s">
        <v>185</v>
      </c>
      <c r="D100" s="14">
        <v>1.1</v>
      </c>
      <c r="E100" s="48">
        <f t="shared" si="2"/>
        <v>77</v>
      </c>
      <c r="F100" s="48">
        <f t="shared" si="3"/>
        <v>0</v>
      </c>
      <c r="G100" s="16"/>
      <c r="H100" s="185"/>
      <c r="I100" s="11"/>
    </row>
    <row r="101" ht="14.25" spans="1:9">
      <c r="A101" s="11">
        <v>95</v>
      </c>
      <c r="B101" s="16" t="s">
        <v>274</v>
      </c>
      <c r="C101" s="48" t="s">
        <v>185</v>
      </c>
      <c r="D101" s="14">
        <v>2</v>
      </c>
      <c r="E101" s="48">
        <f t="shared" si="2"/>
        <v>140</v>
      </c>
      <c r="F101" s="48">
        <f t="shared" si="3"/>
        <v>0</v>
      </c>
      <c r="G101" s="16"/>
      <c r="H101" s="185"/>
      <c r="I101" s="11"/>
    </row>
    <row r="102" ht="14.25" spans="1:9">
      <c r="A102" s="11">
        <v>96</v>
      </c>
      <c r="B102" s="16" t="s">
        <v>275</v>
      </c>
      <c r="C102" s="48" t="s">
        <v>185</v>
      </c>
      <c r="D102" s="14">
        <v>0.75</v>
      </c>
      <c r="E102" s="48">
        <f t="shared" si="2"/>
        <v>52.5</v>
      </c>
      <c r="F102" s="48">
        <f t="shared" si="3"/>
        <v>0</v>
      </c>
      <c r="G102" s="16"/>
      <c r="H102" s="185"/>
      <c r="I102" s="11"/>
    </row>
    <row r="103" ht="14.25" spans="1:9">
      <c r="A103" s="11">
        <v>97</v>
      </c>
      <c r="B103" s="16" t="s">
        <v>276</v>
      </c>
      <c r="C103" s="48" t="s">
        <v>185</v>
      </c>
      <c r="D103" s="14">
        <v>0.8</v>
      </c>
      <c r="E103" s="48">
        <f t="shared" si="2"/>
        <v>56</v>
      </c>
      <c r="F103" s="48">
        <f t="shared" si="3"/>
        <v>0</v>
      </c>
      <c r="G103" s="16"/>
      <c r="H103" s="185"/>
      <c r="I103" s="11"/>
    </row>
    <row r="104" ht="14.25" spans="1:9">
      <c r="A104" s="11">
        <v>98</v>
      </c>
      <c r="B104" s="16" t="s">
        <v>277</v>
      </c>
      <c r="C104" s="48" t="s">
        <v>185</v>
      </c>
      <c r="D104" s="14">
        <v>0.63</v>
      </c>
      <c r="E104" s="48">
        <f t="shared" si="2"/>
        <v>44.1</v>
      </c>
      <c r="F104" s="48">
        <f t="shared" si="3"/>
        <v>0</v>
      </c>
      <c r="G104" s="16"/>
      <c r="H104" s="185"/>
      <c r="I104" s="11"/>
    </row>
    <row r="105" ht="14.25" spans="1:9">
      <c r="A105" s="11">
        <v>99</v>
      </c>
      <c r="B105" s="16" t="s">
        <v>278</v>
      </c>
      <c r="C105" s="48" t="s">
        <v>185</v>
      </c>
      <c r="D105" s="14">
        <v>0.6</v>
      </c>
      <c r="E105" s="48">
        <f t="shared" si="2"/>
        <v>42</v>
      </c>
      <c r="F105" s="48">
        <f t="shared" si="3"/>
        <v>0</v>
      </c>
      <c r="G105" s="16"/>
      <c r="H105" s="185"/>
      <c r="I105" s="11"/>
    </row>
    <row r="106" ht="14.25" spans="1:9">
      <c r="A106" s="11">
        <v>100</v>
      </c>
      <c r="B106" s="16" t="s">
        <v>279</v>
      </c>
      <c r="C106" s="48" t="s">
        <v>185</v>
      </c>
      <c r="D106" s="14">
        <v>2.3</v>
      </c>
      <c r="E106" s="48">
        <f t="shared" si="2"/>
        <v>161</v>
      </c>
      <c r="F106" s="48">
        <f t="shared" si="3"/>
        <v>0</v>
      </c>
      <c r="G106" s="16"/>
      <c r="H106" s="185"/>
      <c r="I106" s="11"/>
    </row>
    <row r="107" ht="14.25" spans="1:9">
      <c r="A107" s="11">
        <v>101</v>
      </c>
      <c r="B107" s="16" t="s">
        <v>77</v>
      </c>
      <c r="C107" s="48" t="s">
        <v>185</v>
      </c>
      <c r="D107" s="14">
        <v>1.6</v>
      </c>
      <c r="E107" s="48">
        <f t="shared" si="2"/>
        <v>112</v>
      </c>
      <c r="F107" s="48">
        <f t="shared" si="3"/>
        <v>0</v>
      </c>
      <c r="G107" s="16"/>
      <c r="H107" s="185"/>
      <c r="I107" s="11"/>
    </row>
    <row r="108" ht="14.25" spans="1:9">
      <c r="A108" s="11">
        <v>102</v>
      </c>
      <c r="B108" s="16" t="s">
        <v>280</v>
      </c>
      <c r="C108" s="48" t="s">
        <v>185</v>
      </c>
      <c r="D108" s="14">
        <v>2.6</v>
      </c>
      <c r="E108" s="48">
        <f t="shared" si="2"/>
        <v>182</v>
      </c>
      <c r="F108" s="48">
        <f t="shared" si="3"/>
        <v>0</v>
      </c>
      <c r="G108" s="16"/>
      <c r="H108" s="185"/>
      <c r="I108" s="11"/>
    </row>
    <row r="109" ht="14.25" spans="1:9">
      <c r="A109" s="11">
        <v>103</v>
      </c>
      <c r="B109" s="16" t="s">
        <v>270</v>
      </c>
      <c r="C109" s="48" t="s">
        <v>185</v>
      </c>
      <c r="D109" s="14">
        <v>1.6</v>
      </c>
      <c r="E109" s="48">
        <f t="shared" si="2"/>
        <v>112</v>
      </c>
      <c r="F109" s="48">
        <f t="shared" si="3"/>
        <v>0</v>
      </c>
      <c r="G109" s="16"/>
      <c r="H109" s="185"/>
      <c r="I109" s="11"/>
    </row>
    <row r="110" ht="14.25" spans="1:9">
      <c r="A110" s="11">
        <v>104</v>
      </c>
      <c r="B110" s="16" t="s">
        <v>281</v>
      </c>
      <c r="C110" s="48" t="s">
        <v>185</v>
      </c>
      <c r="D110" s="14">
        <v>2.2</v>
      </c>
      <c r="E110" s="48">
        <f t="shared" si="2"/>
        <v>154</v>
      </c>
      <c r="F110" s="48">
        <f t="shared" si="3"/>
        <v>0</v>
      </c>
      <c r="G110" s="16"/>
      <c r="H110" s="185"/>
      <c r="I110" s="11"/>
    </row>
    <row r="111" ht="14.25" spans="1:9">
      <c r="A111" s="11">
        <v>105</v>
      </c>
      <c r="B111" s="16" t="s">
        <v>282</v>
      </c>
      <c r="C111" s="48" t="s">
        <v>185</v>
      </c>
      <c r="D111" s="14">
        <v>1.6</v>
      </c>
      <c r="E111" s="48">
        <f t="shared" si="2"/>
        <v>112</v>
      </c>
      <c r="F111" s="48">
        <f t="shared" si="3"/>
        <v>0</v>
      </c>
      <c r="G111" s="48"/>
      <c r="H111" s="185"/>
      <c r="I111" s="11"/>
    </row>
    <row r="112" ht="14.25" spans="1:9">
      <c r="A112" s="11">
        <v>106</v>
      </c>
      <c r="B112" s="16" t="s">
        <v>283</v>
      </c>
      <c r="C112" s="48" t="s">
        <v>185</v>
      </c>
      <c r="D112" s="14">
        <v>2</v>
      </c>
      <c r="E112" s="48">
        <f t="shared" si="2"/>
        <v>140</v>
      </c>
      <c r="F112" s="48">
        <f t="shared" si="3"/>
        <v>0</v>
      </c>
      <c r="G112" s="16"/>
      <c r="H112" s="185"/>
      <c r="I112" s="11"/>
    </row>
    <row r="113" ht="14.25" spans="1:9">
      <c r="A113" s="11">
        <v>107</v>
      </c>
      <c r="B113" s="16" t="s">
        <v>284</v>
      </c>
      <c r="C113" s="48" t="s">
        <v>185</v>
      </c>
      <c r="D113" s="14">
        <v>1</v>
      </c>
      <c r="E113" s="48">
        <f t="shared" si="2"/>
        <v>70</v>
      </c>
      <c r="F113" s="48">
        <f t="shared" si="3"/>
        <v>0</v>
      </c>
      <c r="G113" s="16"/>
      <c r="H113" s="185"/>
      <c r="I113" s="11"/>
    </row>
    <row r="114" ht="14.25" spans="1:9">
      <c r="A114" s="11">
        <v>108</v>
      </c>
      <c r="B114" s="16" t="s">
        <v>251</v>
      </c>
      <c r="C114" s="48" t="s">
        <v>185</v>
      </c>
      <c r="D114" s="14">
        <v>3</v>
      </c>
      <c r="E114" s="48">
        <f t="shared" si="2"/>
        <v>210</v>
      </c>
      <c r="F114" s="48">
        <f t="shared" si="3"/>
        <v>0</v>
      </c>
      <c r="G114" s="16"/>
      <c r="H114" s="185"/>
      <c r="I114" s="11"/>
    </row>
    <row r="115" ht="14.25" spans="1:9">
      <c r="A115" s="11">
        <v>109</v>
      </c>
      <c r="B115" s="16" t="s">
        <v>285</v>
      </c>
      <c r="C115" s="48" t="s">
        <v>185</v>
      </c>
      <c r="D115" s="14">
        <v>1.6</v>
      </c>
      <c r="E115" s="48">
        <f t="shared" si="2"/>
        <v>112</v>
      </c>
      <c r="F115" s="48">
        <f t="shared" si="3"/>
        <v>0</v>
      </c>
      <c r="G115" s="16"/>
      <c r="H115" s="185"/>
      <c r="I115" s="11"/>
    </row>
    <row r="116" ht="14.25" spans="1:9">
      <c r="A116" s="11">
        <v>110</v>
      </c>
      <c r="B116" s="16" t="s">
        <v>286</v>
      </c>
      <c r="C116" s="48" t="s">
        <v>185</v>
      </c>
      <c r="D116" s="14">
        <v>0.55</v>
      </c>
      <c r="E116" s="48">
        <f t="shared" si="2"/>
        <v>38.5</v>
      </c>
      <c r="F116" s="48">
        <f t="shared" si="3"/>
        <v>0</v>
      </c>
      <c r="G116" s="16"/>
      <c r="H116" s="185"/>
      <c r="I116" s="11"/>
    </row>
    <row r="117" ht="14.25" spans="1:9">
      <c r="A117" s="11">
        <v>111</v>
      </c>
      <c r="B117" s="16" t="s">
        <v>287</v>
      </c>
      <c r="C117" s="48" t="s">
        <v>185</v>
      </c>
      <c r="D117" s="14">
        <v>0.85</v>
      </c>
      <c r="E117" s="48">
        <f t="shared" si="2"/>
        <v>59.5</v>
      </c>
      <c r="F117" s="48">
        <f t="shared" si="3"/>
        <v>0</v>
      </c>
      <c r="G117" s="16"/>
      <c r="H117" s="185"/>
      <c r="I117" s="11"/>
    </row>
    <row r="118" ht="14.25" spans="1:9">
      <c r="A118" s="11">
        <v>112</v>
      </c>
      <c r="B118" s="16" t="s">
        <v>288</v>
      </c>
      <c r="C118" s="48" t="s">
        <v>185</v>
      </c>
      <c r="D118" s="14">
        <v>0.8</v>
      </c>
      <c r="E118" s="48">
        <f t="shared" si="2"/>
        <v>56</v>
      </c>
      <c r="F118" s="48">
        <f t="shared" si="3"/>
        <v>0</v>
      </c>
      <c r="G118" s="16"/>
      <c r="H118" s="185"/>
      <c r="I118" s="11"/>
    </row>
    <row r="119" ht="14.25" spans="1:9">
      <c r="A119" s="11">
        <v>113</v>
      </c>
      <c r="B119" s="16" t="s">
        <v>289</v>
      </c>
      <c r="C119" s="48" t="s">
        <v>185</v>
      </c>
      <c r="D119" s="14">
        <v>2</v>
      </c>
      <c r="E119" s="48">
        <f t="shared" si="2"/>
        <v>140</v>
      </c>
      <c r="F119" s="48">
        <f t="shared" si="3"/>
        <v>0</v>
      </c>
      <c r="G119" s="16"/>
      <c r="H119" s="185"/>
      <c r="I119" s="11"/>
    </row>
    <row r="120" ht="14.25" spans="1:9">
      <c r="A120" s="11">
        <v>114</v>
      </c>
      <c r="B120" s="16" t="s">
        <v>290</v>
      </c>
      <c r="C120" s="48" t="s">
        <v>185</v>
      </c>
      <c r="D120" s="14">
        <v>2.2</v>
      </c>
      <c r="E120" s="48">
        <f t="shared" si="2"/>
        <v>154</v>
      </c>
      <c r="F120" s="48">
        <f t="shared" si="3"/>
        <v>0</v>
      </c>
      <c r="G120" s="16"/>
      <c r="H120" s="185"/>
      <c r="I120" s="11"/>
    </row>
    <row r="121" ht="14.25" spans="1:9">
      <c r="A121" s="11">
        <v>115</v>
      </c>
      <c r="B121" s="16" t="s">
        <v>291</v>
      </c>
      <c r="C121" s="48" t="s">
        <v>185</v>
      </c>
      <c r="D121" s="14">
        <v>1.27</v>
      </c>
      <c r="E121" s="48">
        <f t="shared" si="2"/>
        <v>88.9</v>
      </c>
      <c r="F121" s="48">
        <f t="shared" si="3"/>
        <v>0</v>
      </c>
      <c r="G121" s="16"/>
      <c r="H121" s="185"/>
      <c r="I121" s="11"/>
    </row>
    <row r="122" ht="14.25" spans="1:9">
      <c r="A122" s="11">
        <v>116</v>
      </c>
      <c r="B122" s="16" t="s">
        <v>292</v>
      </c>
      <c r="C122" s="48" t="s">
        <v>185</v>
      </c>
      <c r="D122" s="14">
        <v>2.5</v>
      </c>
      <c r="E122" s="48">
        <f t="shared" si="2"/>
        <v>175</v>
      </c>
      <c r="F122" s="48">
        <f t="shared" si="3"/>
        <v>0</v>
      </c>
      <c r="G122" s="16"/>
      <c r="H122" s="185"/>
      <c r="I122" s="11"/>
    </row>
    <row r="123" ht="14.25" spans="1:9">
      <c r="A123" s="11">
        <v>117</v>
      </c>
      <c r="B123" s="16" t="s">
        <v>293</v>
      </c>
      <c r="C123" s="48" t="s">
        <v>185</v>
      </c>
      <c r="D123" s="14">
        <v>0.5</v>
      </c>
      <c r="E123" s="48">
        <f t="shared" si="2"/>
        <v>35</v>
      </c>
      <c r="F123" s="48">
        <f t="shared" si="3"/>
        <v>0</v>
      </c>
      <c r="G123" s="16"/>
      <c r="H123" s="185"/>
      <c r="I123" s="11"/>
    </row>
    <row r="124" ht="14.25" spans="1:9">
      <c r="A124" s="11">
        <v>118</v>
      </c>
      <c r="B124" s="16" t="s">
        <v>294</v>
      </c>
      <c r="C124" s="48" t="s">
        <v>185</v>
      </c>
      <c r="D124" s="14">
        <v>1.3</v>
      </c>
      <c r="E124" s="48">
        <f t="shared" si="2"/>
        <v>91</v>
      </c>
      <c r="F124" s="48">
        <f t="shared" si="3"/>
        <v>0</v>
      </c>
      <c r="G124" s="16"/>
      <c r="H124" s="185"/>
      <c r="I124" s="11"/>
    </row>
    <row r="125" ht="14.25" spans="1:9">
      <c r="A125" s="11">
        <v>119</v>
      </c>
      <c r="B125" s="16" t="s">
        <v>295</v>
      </c>
      <c r="C125" s="48" t="s">
        <v>185</v>
      </c>
      <c r="D125" s="14">
        <v>0.85</v>
      </c>
      <c r="E125" s="48">
        <f t="shared" si="2"/>
        <v>59.5</v>
      </c>
      <c r="F125" s="48">
        <f t="shared" si="3"/>
        <v>0</v>
      </c>
      <c r="G125" s="16"/>
      <c r="H125" s="185"/>
      <c r="I125" s="11"/>
    </row>
    <row r="126" ht="14.25" spans="1:9">
      <c r="A126" s="11">
        <v>120</v>
      </c>
      <c r="B126" s="16" t="s">
        <v>296</v>
      </c>
      <c r="C126" s="48" t="s">
        <v>185</v>
      </c>
      <c r="D126" s="14">
        <v>2.3</v>
      </c>
      <c r="E126" s="48">
        <f t="shared" si="2"/>
        <v>161</v>
      </c>
      <c r="F126" s="48">
        <f t="shared" si="3"/>
        <v>0</v>
      </c>
      <c r="G126" s="16"/>
      <c r="H126" s="185"/>
      <c r="I126" s="11"/>
    </row>
    <row r="127" ht="14.25" spans="1:9">
      <c r="A127" s="11">
        <v>121</v>
      </c>
      <c r="B127" s="16" t="s">
        <v>297</v>
      </c>
      <c r="C127" s="48" t="s">
        <v>185</v>
      </c>
      <c r="D127" s="14">
        <v>1.4</v>
      </c>
      <c r="E127" s="48">
        <f t="shared" si="2"/>
        <v>98</v>
      </c>
      <c r="F127" s="48">
        <f t="shared" si="3"/>
        <v>0</v>
      </c>
      <c r="G127" s="16"/>
      <c r="H127" s="185"/>
      <c r="I127" s="11"/>
    </row>
    <row r="128" ht="14.25" spans="1:9">
      <c r="A128" s="11">
        <v>122</v>
      </c>
      <c r="B128" s="16" t="s">
        <v>298</v>
      </c>
      <c r="C128" s="48" t="s">
        <v>185</v>
      </c>
      <c r="D128" s="14">
        <v>1</v>
      </c>
      <c r="E128" s="48">
        <f t="shared" si="2"/>
        <v>70</v>
      </c>
      <c r="F128" s="48">
        <f t="shared" si="3"/>
        <v>0</v>
      </c>
      <c r="G128" s="16"/>
      <c r="H128" s="185"/>
      <c r="I128" s="11"/>
    </row>
    <row r="129" ht="14.25" spans="1:9">
      <c r="A129" s="11">
        <v>123</v>
      </c>
      <c r="B129" s="16" t="s">
        <v>299</v>
      </c>
      <c r="C129" s="48" t="s">
        <v>185</v>
      </c>
      <c r="D129" s="14">
        <v>0.5</v>
      </c>
      <c r="E129" s="48">
        <f t="shared" si="2"/>
        <v>35</v>
      </c>
      <c r="F129" s="48">
        <f t="shared" si="3"/>
        <v>0</v>
      </c>
      <c r="G129" s="16"/>
      <c r="H129" s="185"/>
      <c r="I129" s="11"/>
    </row>
    <row r="130" ht="14.25" spans="1:9">
      <c r="A130" s="11">
        <v>124</v>
      </c>
      <c r="B130" s="16" t="s">
        <v>300</v>
      </c>
      <c r="C130" s="48" t="s">
        <v>185</v>
      </c>
      <c r="D130" s="14">
        <v>1.4</v>
      </c>
      <c r="E130" s="48">
        <f t="shared" si="2"/>
        <v>98</v>
      </c>
      <c r="F130" s="48">
        <f t="shared" si="3"/>
        <v>0</v>
      </c>
      <c r="G130" s="16"/>
      <c r="H130" s="185"/>
      <c r="I130" s="11"/>
    </row>
    <row r="131" ht="14.25" spans="1:9">
      <c r="A131" s="11">
        <v>125</v>
      </c>
      <c r="B131" s="16" t="s">
        <v>301</v>
      </c>
      <c r="C131" s="48" t="s">
        <v>185</v>
      </c>
      <c r="D131" s="14">
        <v>1.9</v>
      </c>
      <c r="E131" s="48">
        <f t="shared" si="2"/>
        <v>133</v>
      </c>
      <c r="F131" s="48">
        <f t="shared" si="3"/>
        <v>0</v>
      </c>
      <c r="G131" s="16"/>
      <c r="H131" s="185"/>
      <c r="I131" s="11"/>
    </row>
    <row r="132" ht="14.25" spans="1:9">
      <c r="A132" s="11">
        <v>126</v>
      </c>
      <c r="B132" s="16" t="s">
        <v>302</v>
      </c>
      <c r="C132" s="48" t="s">
        <v>185</v>
      </c>
      <c r="D132" s="14">
        <v>2</v>
      </c>
      <c r="E132" s="48">
        <f t="shared" si="2"/>
        <v>140</v>
      </c>
      <c r="F132" s="48">
        <f t="shared" si="3"/>
        <v>0</v>
      </c>
      <c r="G132" s="16"/>
      <c r="H132" s="185"/>
      <c r="I132" s="11"/>
    </row>
    <row r="133" ht="14.25" spans="1:9">
      <c r="A133" s="11">
        <v>127</v>
      </c>
      <c r="B133" s="16" t="s">
        <v>303</v>
      </c>
      <c r="C133" s="48" t="s">
        <v>185</v>
      </c>
      <c r="D133" s="14">
        <v>1.2</v>
      </c>
      <c r="E133" s="48">
        <f t="shared" si="2"/>
        <v>84</v>
      </c>
      <c r="F133" s="48">
        <f t="shared" si="3"/>
        <v>0</v>
      </c>
      <c r="G133" s="16"/>
      <c r="H133" s="185"/>
      <c r="I133" s="11"/>
    </row>
    <row r="134" ht="14.25" spans="1:9">
      <c r="A134" s="11">
        <v>128</v>
      </c>
      <c r="B134" s="16" t="s">
        <v>304</v>
      </c>
      <c r="C134" s="48" t="s">
        <v>185</v>
      </c>
      <c r="D134" s="14">
        <v>0.59</v>
      </c>
      <c r="E134" s="48">
        <f t="shared" si="2"/>
        <v>41.3</v>
      </c>
      <c r="F134" s="48">
        <f t="shared" si="3"/>
        <v>0</v>
      </c>
      <c r="G134" s="16"/>
      <c r="H134" s="185"/>
      <c r="I134" s="11"/>
    </row>
    <row r="135" ht="14.25" spans="1:9">
      <c r="A135" s="11">
        <v>129</v>
      </c>
      <c r="B135" s="16" t="s">
        <v>305</v>
      </c>
      <c r="C135" s="48" t="s">
        <v>185</v>
      </c>
      <c r="D135" s="14">
        <v>0.3</v>
      </c>
      <c r="E135" s="48">
        <f t="shared" ref="E135:E140" si="4">D135*70</f>
        <v>21</v>
      </c>
      <c r="F135" s="48">
        <f t="shared" ref="F135:F140" si="5">D135*0</f>
        <v>0</v>
      </c>
      <c r="G135" s="16"/>
      <c r="H135" s="185"/>
      <c r="I135" s="11"/>
    </row>
    <row r="136" ht="14.25" spans="1:9">
      <c r="A136" s="11">
        <v>130</v>
      </c>
      <c r="B136" s="16" t="s">
        <v>306</v>
      </c>
      <c r="C136" s="48" t="s">
        <v>185</v>
      </c>
      <c r="D136" s="14">
        <v>1.9</v>
      </c>
      <c r="E136" s="48">
        <f t="shared" si="4"/>
        <v>133</v>
      </c>
      <c r="F136" s="48">
        <f t="shared" si="5"/>
        <v>0</v>
      </c>
      <c r="G136" s="16"/>
      <c r="H136" s="185"/>
      <c r="I136" s="11"/>
    </row>
    <row r="137" ht="14.25" spans="1:9">
      <c r="A137" s="11">
        <v>131</v>
      </c>
      <c r="B137" s="16" t="s">
        <v>307</v>
      </c>
      <c r="C137" s="48" t="s">
        <v>185</v>
      </c>
      <c r="D137" s="14">
        <v>0.7</v>
      </c>
      <c r="E137" s="48">
        <f t="shared" si="4"/>
        <v>49</v>
      </c>
      <c r="F137" s="48">
        <f t="shared" si="5"/>
        <v>0</v>
      </c>
      <c r="G137" s="16"/>
      <c r="H137" s="185"/>
      <c r="I137" s="11"/>
    </row>
    <row r="138" ht="14.25" spans="1:9">
      <c r="A138" s="11">
        <v>132</v>
      </c>
      <c r="B138" s="16" t="s">
        <v>308</v>
      </c>
      <c r="C138" s="48" t="s">
        <v>185</v>
      </c>
      <c r="D138" s="14">
        <v>1.2</v>
      </c>
      <c r="E138" s="48">
        <f t="shared" si="4"/>
        <v>84</v>
      </c>
      <c r="F138" s="48">
        <f t="shared" si="5"/>
        <v>0</v>
      </c>
      <c r="G138" s="16"/>
      <c r="H138" s="185"/>
      <c r="I138" s="11"/>
    </row>
    <row r="139" ht="14.25" spans="1:9">
      <c r="A139" s="11">
        <v>133</v>
      </c>
      <c r="B139" s="16" t="s">
        <v>309</v>
      </c>
      <c r="C139" s="48" t="s">
        <v>185</v>
      </c>
      <c r="D139" s="14">
        <v>1.3</v>
      </c>
      <c r="E139" s="48">
        <f t="shared" si="4"/>
        <v>91</v>
      </c>
      <c r="F139" s="48">
        <f t="shared" si="5"/>
        <v>0</v>
      </c>
      <c r="G139" s="16"/>
      <c r="H139" s="185"/>
      <c r="I139" s="11"/>
    </row>
    <row r="140" ht="14.25" spans="1:9">
      <c r="A140" s="11">
        <v>134</v>
      </c>
      <c r="B140" s="16" t="s">
        <v>310</v>
      </c>
      <c r="C140" s="48" t="s">
        <v>185</v>
      </c>
      <c r="D140" s="14">
        <v>1.2</v>
      </c>
      <c r="E140" s="48">
        <f t="shared" si="4"/>
        <v>84</v>
      </c>
      <c r="F140" s="48">
        <f t="shared" si="5"/>
        <v>0</v>
      </c>
      <c r="G140" s="48"/>
      <c r="H140" s="185"/>
      <c r="I140" s="11"/>
    </row>
    <row r="141" spans="4:4">
      <c r="D141">
        <f>SUM(D7:D140)</f>
        <v>184.14</v>
      </c>
    </row>
  </sheetData>
  <mergeCells count="4">
    <mergeCell ref="A3:I3"/>
    <mergeCell ref="A4:I4"/>
    <mergeCell ref="A5:I5"/>
    <mergeCell ref="A1:I2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2"/>
  <sheetViews>
    <sheetView workbookViewId="0">
      <selection activeCell="H11" sqref="H11"/>
    </sheetView>
  </sheetViews>
  <sheetFormatPr defaultColWidth="9" defaultRowHeight="13.5"/>
  <cols>
    <col min="1" max="1" width="4.90833333333333" customWidth="1"/>
    <col min="2" max="2" width="11" customWidth="1"/>
    <col min="3" max="3" width="12.45" customWidth="1"/>
    <col min="4" max="4" width="11.3666666666667" customWidth="1"/>
    <col min="5" max="5" width="10.3666666666667" customWidth="1"/>
    <col min="6" max="6" width="9.725" customWidth="1"/>
    <col min="7" max="7" width="21.45" customWidth="1"/>
    <col min="8" max="8" width="11.9083333333333" customWidth="1"/>
    <col min="9" max="9" width="11.3666666666667" customWidth="1"/>
  </cols>
  <sheetData>
    <row r="1" spans="1:9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>
      <c r="A2" s="181"/>
      <c r="B2" s="181"/>
      <c r="C2" s="181"/>
      <c r="D2" s="181"/>
      <c r="E2" s="181"/>
      <c r="F2" s="181"/>
      <c r="G2" s="181"/>
      <c r="H2" s="181"/>
      <c r="I2" s="181"/>
    </row>
    <row r="3" ht="14.25" spans="1:9">
      <c r="A3" s="182" t="s">
        <v>311</v>
      </c>
      <c r="B3" s="182"/>
      <c r="C3" s="182"/>
      <c r="D3" s="182"/>
      <c r="E3" s="182"/>
      <c r="F3" s="182"/>
      <c r="G3" s="182"/>
      <c r="H3" s="183"/>
      <c r="I3" s="182"/>
    </row>
    <row r="4" ht="14.25" spans="1:9">
      <c r="A4" s="182" t="s">
        <v>2</v>
      </c>
      <c r="B4" s="182"/>
      <c r="C4" s="182"/>
      <c r="D4" s="182"/>
      <c r="E4" s="182"/>
      <c r="F4" s="182"/>
      <c r="G4" s="182"/>
      <c r="H4" s="183"/>
      <c r="I4" s="182"/>
    </row>
    <row r="5" ht="14.25" spans="1:9">
      <c r="A5" s="182" t="s">
        <v>3</v>
      </c>
      <c r="B5" s="182"/>
      <c r="C5" s="182"/>
      <c r="D5" s="182"/>
      <c r="E5" s="182"/>
      <c r="F5" s="182"/>
      <c r="G5" s="182"/>
      <c r="H5" s="183"/>
      <c r="I5" s="182"/>
    </row>
    <row r="6" ht="14.25" spans="1:9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84" t="s">
        <v>12</v>
      </c>
    </row>
    <row r="7" ht="14.25" spans="1:9">
      <c r="A7" s="14" t="s">
        <v>312</v>
      </c>
      <c r="B7" s="14" t="s">
        <v>313</v>
      </c>
      <c r="C7" s="14" t="s">
        <v>314</v>
      </c>
      <c r="D7" s="14">
        <v>1.8</v>
      </c>
      <c r="E7" s="14">
        <f t="shared" ref="E7:E70" si="0">D7*70</f>
        <v>126</v>
      </c>
      <c r="F7" s="14" t="s">
        <v>315</v>
      </c>
      <c r="G7" s="14"/>
      <c r="H7" s="14"/>
      <c r="I7" s="184"/>
    </row>
    <row r="8" ht="14.25" spans="1:9">
      <c r="A8" s="14" t="s">
        <v>316</v>
      </c>
      <c r="B8" s="14" t="s">
        <v>317</v>
      </c>
      <c r="C8" s="14" t="s">
        <v>314</v>
      </c>
      <c r="D8" s="14">
        <v>3</v>
      </c>
      <c r="E8" s="14">
        <f t="shared" si="0"/>
        <v>210</v>
      </c>
      <c r="F8" s="14" t="s">
        <v>315</v>
      </c>
      <c r="G8" s="14"/>
      <c r="H8" s="14"/>
      <c r="I8" s="184"/>
    </row>
    <row r="9" ht="14.25" spans="1:9">
      <c r="A9" s="14" t="s">
        <v>318</v>
      </c>
      <c r="B9" s="14" t="s">
        <v>319</v>
      </c>
      <c r="C9" s="14" t="s">
        <v>314</v>
      </c>
      <c r="D9" s="14">
        <v>2.8</v>
      </c>
      <c r="E9" s="14">
        <f t="shared" si="0"/>
        <v>196</v>
      </c>
      <c r="F9" s="14" t="s">
        <v>315</v>
      </c>
      <c r="G9" s="14"/>
      <c r="H9" s="14"/>
      <c r="I9" s="184"/>
    </row>
    <row r="10" ht="14.25" spans="1:9">
      <c r="A10" s="14" t="s">
        <v>320</v>
      </c>
      <c r="B10" s="14" t="s">
        <v>321</v>
      </c>
      <c r="C10" s="14" t="s">
        <v>314</v>
      </c>
      <c r="D10" s="14">
        <v>1.49</v>
      </c>
      <c r="E10" s="14">
        <f t="shared" si="0"/>
        <v>104.3</v>
      </c>
      <c r="F10" s="14" t="s">
        <v>315</v>
      </c>
      <c r="G10" s="14"/>
      <c r="H10" s="14"/>
      <c r="I10" s="184"/>
    </row>
    <row r="11" ht="14.25" spans="1:9">
      <c r="A11" s="14" t="s">
        <v>322</v>
      </c>
      <c r="B11" s="14" t="s">
        <v>323</v>
      </c>
      <c r="C11" s="14" t="s">
        <v>314</v>
      </c>
      <c r="D11" s="14">
        <v>2.5</v>
      </c>
      <c r="E11" s="14">
        <f t="shared" si="0"/>
        <v>175</v>
      </c>
      <c r="F11" s="14" t="s">
        <v>315</v>
      </c>
      <c r="G11" s="14"/>
      <c r="H11" s="14"/>
      <c r="I11" s="184"/>
    </row>
    <row r="12" ht="14.25" spans="1:9">
      <c r="A12" s="14" t="s">
        <v>324</v>
      </c>
      <c r="B12" s="14" t="s">
        <v>325</v>
      </c>
      <c r="C12" s="14" t="s">
        <v>314</v>
      </c>
      <c r="D12" s="14">
        <v>0.7</v>
      </c>
      <c r="E12" s="14">
        <f t="shared" si="0"/>
        <v>49</v>
      </c>
      <c r="F12" s="14" t="s">
        <v>315</v>
      </c>
      <c r="G12" s="14"/>
      <c r="H12" s="14"/>
      <c r="I12" s="184"/>
    </row>
    <row r="13" ht="14.25" spans="1:9">
      <c r="A13" s="14" t="s">
        <v>326</v>
      </c>
      <c r="B13" s="14" t="s">
        <v>327</v>
      </c>
      <c r="C13" s="14" t="s">
        <v>314</v>
      </c>
      <c r="D13" s="14">
        <v>3.1</v>
      </c>
      <c r="E13" s="14">
        <f t="shared" si="0"/>
        <v>217</v>
      </c>
      <c r="F13" s="14" t="s">
        <v>315</v>
      </c>
      <c r="G13" s="14"/>
      <c r="H13" s="14"/>
      <c r="I13" s="184"/>
    </row>
    <row r="14" ht="14.25" spans="1:9">
      <c r="A14" s="14" t="s">
        <v>328</v>
      </c>
      <c r="B14" s="14" t="s">
        <v>329</v>
      </c>
      <c r="C14" s="14" t="s">
        <v>314</v>
      </c>
      <c r="D14" s="14">
        <v>3.3</v>
      </c>
      <c r="E14" s="14">
        <f t="shared" si="0"/>
        <v>231</v>
      </c>
      <c r="F14" s="14" t="s">
        <v>315</v>
      </c>
      <c r="G14" s="14"/>
      <c r="H14" s="14"/>
      <c r="I14" s="184"/>
    </row>
    <row r="15" ht="14.25" spans="1:9">
      <c r="A15" s="14" t="s">
        <v>330</v>
      </c>
      <c r="B15" s="14" t="s">
        <v>331</v>
      </c>
      <c r="C15" s="14" t="s">
        <v>314</v>
      </c>
      <c r="D15" s="14">
        <v>1.2</v>
      </c>
      <c r="E15" s="14">
        <f t="shared" si="0"/>
        <v>84</v>
      </c>
      <c r="F15" s="14" t="s">
        <v>315</v>
      </c>
      <c r="G15" s="14"/>
      <c r="H15" s="14"/>
      <c r="I15" s="184"/>
    </row>
    <row r="16" ht="14.25" spans="1:9">
      <c r="A16" s="14" t="s">
        <v>332</v>
      </c>
      <c r="B16" s="14" t="s">
        <v>333</v>
      </c>
      <c r="C16" s="14" t="s">
        <v>314</v>
      </c>
      <c r="D16" s="14">
        <v>2.8</v>
      </c>
      <c r="E16" s="14">
        <f t="shared" si="0"/>
        <v>196</v>
      </c>
      <c r="F16" s="14" t="s">
        <v>315</v>
      </c>
      <c r="G16" s="14"/>
      <c r="H16" s="14"/>
      <c r="I16" s="184"/>
    </row>
    <row r="17" ht="14.25" spans="1:9">
      <c r="A17" s="14" t="s">
        <v>334</v>
      </c>
      <c r="B17" s="14" t="s">
        <v>335</v>
      </c>
      <c r="C17" s="14" t="s">
        <v>314</v>
      </c>
      <c r="D17" s="14">
        <v>4.5</v>
      </c>
      <c r="E17" s="14">
        <f t="shared" si="0"/>
        <v>315</v>
      </c>
      <c r="F17" s="14" t="s">
        <v>315</v>
      </c>
      <c r="G17" s="14"/>
      <c r="H17" s="14"/>
      <c r="I17" s="184"/>
    </row>
    <row r="18" ht="14.25" spans="1:9">
      <c r="A18" s="14" t="s">
        <v>336</v>
      </c>
      <c r="B18" s="14" t="s">
        <v>337</v>
      </c>
      <c r="C18" s="14" t="s">
        <v>314</v>
      </c>
      <c r="D18" s="14">
        <v>1.7</v>
      </c>
      <c r="E18" s="14">
        <f t="shared" si="0"/>
        <v>119</v>
      </c>
      <c r="F18" s="14" t="s">
        <v>315</v>
      </c>
      <c r="G18" s="14"/>
      <c r="H18" s="14"/>
      <c r="I18" s="184"/>
    </row>
    <row r="19" ht="14.25" spans="1:9">
      <c r="A19" s="14" t="s">
        <v>338</v>
      </c>
      <c r="B19" s="14" t="s">
        <v>339</v>
      </c>
      <c r="C19" s="14" t="s">
        <v>314</v>
      </c>
      <c r="D19" s="14">
        <v>2</v>
      </c>
      <c r="E19" s="14">
        <f t="shared" si="0"/>
        <v>140</v>
      </c>
      <c r="F19" s="14" t="s">
        <v>315</v>
      </c>
      <c r="G19" s="14"/>
      <c r="H19" s="14"/>
      <c r="I19" s="184"/>
    </row>
    <row r="20" ht="14.25" spans="1:9">
      <c r="A20" s="14" t="s">
        <v>340</v>
      </c>
      <c r="B20" s="14" t="s">
        <v>341</v>
      </c>
      <c r="C20" s="14" t="s">
        <v>314</v>
      </c>
      <c r="D20" s="14">
        <v>1.5</v>
      </c>
      <c r="E20" s="14">
        <f t="shared" si="0"/>
        <v>105</v>
      </c>
      <c r="F20" s="14" t="s">
        <v>315</v>
      </c>
      <c r="G20" s="14"/>
      <c r="H20" s="14"/>
      <c r="I20" s="184"/>
    </row>
    <row r="21" ht="14.25" spans="1:9">
      <c r="A21" s="14" t="s">
        <v>342</v>
      </c>
      <c r="B21" s="14" t="s">
        <v>343</v>
      </c>
      <c r="C21" s="14" t="s">
        <v>314</v>
      </c>
      <c r="D21" s="14">
        <v>2</v>
      </c>
      <c r="E21" s="14">
        <f t="shared" si="0"/>
        <v>140</v>
      </c>
      <c r="F21" s="14" t="s">
        <v>315</v>
      </c>
      <c r="G21" s="14"/>
      <c r="H21" s="14"/>
      <c r="I21" s="184"/>
    </row>
    <row r="22" ht="14.25" spans="1:9">
      <c r="A22" s="14" t="s">
        <v>344</v>
      </c>
      <c r="B22" s="14" t="s">
        <v>345</v>
      </c>
      <c r="C22" s="14" t="s">
        <v>314</v>
      </c>
      <c r="D22" s="14">
        <v>1.8</v>
      </c>
      <c r="E22" s="14">
        <f t="shared" si="0"/>
        <v>126</v>
      </c>
      <c r="F22" s="14" t="s">
        <v>315</v>
      </c>
      <c r="G22" s="14"/>
      <c r="H22" s="14"/>
      <c r="I22" s="184"/>
    </row>
    <row r="23" ht="14.25" spans="1:9">
      <c r="A23" s="14" t="s">
        <v>346</v>
      </c>
      <c r="B23" s="14" t="s">
        <v>347</v>
      </c>
      <c r="C23" s="14" t="s">
        <v>314</v>
      </c>
      <c r="D23" s="14">
        <v>1</v>
      </c>
      <c r="E23" s="14">
        <f t="shared" si="0"/>
        <v>70</v>
      </c>
      <c r="F23" s="14" t="s">
        <v>315</v>
      </c>
      <c r="G23" s="14"/>
      <c r="H23" s="14"/>
      <c r="I23" s="184"/>
    </row>
    <row r="24" ht="14.25" spans="1:9">
      <c r="A24" s="14" t="s">
        <v>348</v>
      </c>
      <c r="B24" s="14" t="s">
        <v>349</v>
      </c>
      <c r="C24" s="14" t="s">
        <v>314</v>
      </c>
      <c r="D24" s="14">
        <v>1.4</v>
      </c>
      <c r="E24" s="14">
        <f t="shared" si="0"/>
        <v>98</v>
      </c>
      <c r="F24" s="14" t="s">
        <v>315</v>
      </c>
      <c r="G24" s="14"/>
      <c r="H24" s="14"/>
      <c r="I24" s="184"/>
    </row>
    <row r="25" ht="14.25" spans="1:9">
      <c r="A25" s="14" t="s">
        <v>350</v>
      </c>
      <c r="B25" s="14" t="s">
        <v>351</v>
      </c>
      <c r="C25" s="14" t="s">
        <v>314</v>
      </c>
      <c r="D25" s="14">
        <v>2.91</v>
      </c>
      <c r="E25" s="14">
        <f t="shared" si="0"/>
        <v>203.7</v>
      </c>
      <c r="F25" s="14" t="s">
        <v>315</v>
      </c>
      <c r="G25" s="14"/>
      <c r="H25" s="14"/>
      <c r="I25" s="184"/>
    </row>
    <row r="26" ht="14.25" spans="1:9">
      <c r="A26" s="14" t="s">
        <v>352</v>
      </c>
      <c r="B26" s="14" t="s">
        <v>353</v>
      </c>
      <c r="C26" s="14" t="s">
        <v>314</v>
      </c>
      <c r="D26" s="14">
        <v>1.3</v>
      </c>
      <c r="E26" s="14">
        <f t="shared" si="0"/>
        <v>91</v>
      </c>
      <c r="F26" s="14" t="s">
        <v>315</v>
      </c>
      <c r="G26" s="14"/>
      <c r="H26" s="14"/>
      <c r="I26" s="184"/>
    </row>
    <row r="27" ht="14.25" spans="1:9">
      <c r="A27" s="14" t="s">
        <v>354</v>
      </c>
      <c r="B27" s="14" t="s">
        <v>355</v>
      </c>
      <c r="C27" s="14" t="s">
        <v>314</v>
      </c>
      <c r="D27" s="14">
        <v>2.75</v>
      </c>
      <c r="E27" s="14">
        <f t="shared" si="0"/>
        <v>192.5</v>
      </c>
      <c r="F27" s="14" t="s">
        <v>315</v>
      </c>
      <c r="G27" s="14"/>
      <c r="H27" s="14"/>
      <c r="I27" s="184"/>
    </row>
    <row r="28" ht="14.25" spans="1:9">
      <c r="A28" s="14" t="s">
        <v>356</v>
      </c>
      <c r="B28" s="14" t="s">
        <v>357</v>
      </c>
      <c r="C28" s="14" t="s">
        <v>314</v>
      </c>
      <c r="D28" s="14">
        <v>3.23</v>
      </c>
      <c r="E28" s="14">
        <f t="shared" si="0"/>
        <v>226.1</v>
      </c>
      <c r="F28" s="14" t="s">
        <v>315</v>
      </c>
      <c r="G28" s="14"/>
      <c r="H28" s="14"/>
      <c r="I28" s="184"/>
    </row>
    <row r="29" ht="14.25" spans="1:9">
      <c r="A29" s="14" t="s">
        <v>358</v>
      </c>
      <c r="B29" s="14" t="s">
        <v>359</v>
      </c>
      <c r="C29" s="14" t="s">
        <v>314</v>
      </c>
      <c r="D29" s="14">
        <v>1.61</v>
      </c>
      <c r="E29" s="14">
        <f t="shared" si="0"/>
        <v>112.7</v>
      </c>
      <c r="F29" s="14" t="s">
        <v>315</v>
      </c>
      <c r="G29" s="14"/>
      <c r="H29" s="14"/>
      <c r="I29" s="184"/>
    </row>
    <row r="30" ht="14.25" spans="1:9">
      <c r="A30" s="14" t="s">
        <v>360</v>
      </c>
      <c r="B30" s="14" t="s">
        <v>361</v>
      </c>
      <c r="C30" s="14" t="s">
        <v>314</v>
      </c>
      <c r="D30" s="14">
        <v>1.3</v>
      </c>
      <c r="E30" s="14">
        <f t="shared" si="0"/>
        <v>91</v>
      </c>
      <c r="F30" s="14" t="s">
        <v>315</v>
      </c>
      <c r="G30" s="14"/>
      <c r="H30" s="14"/>
      <c r="I30" s="184"/>
    </row>
    <row r="31" ht="14.25" spans="1:9">
      <c r="A31" s="14" t="s">
        <v>362</v>
      </c>
      <c r="B31" s="14" t="s">
        <v>363</v>
      </c>
      <c r="C31" s="14" t="s">
        <v>314</v>
      </c>
      <c r="D31" s="14">
        <v>1.3</v>
      </c>
      <c r="E31" s="14">
        <f t="shared" si="0"/>
        <v>91</v>
      </c>
      <c r="F31" s="14" t="s">
        <v>315</v>
      </c>
      <c r="G31" s="14"/>
      <c r="H31" s="14"/>
      <c r="I31" s="184"/>
    </row>
    <row r="32" ht="14.25" spans="1:9">
      <c r="A32" s="14" t="s">
        <v>364</v>
      </c>
      <c r="B32" s="14" t="s">
        <v>365</v>
      </c>
      <c r="C32" s="14" t="s">
        <v>314</v>
      </c>
      <c r="D32" s="14">
        <v>2.3</v>
      </c>
      <c r="E32" s="14">
        <f t="shared" si="0"/>
        <v>161</v>
      </c>
      <c r="F32" s="14" t="s">
        <v>315</v>
      </c>
      <c r="G32" s="14"/>
      <c r="H32" s="14"/>
      <c r="I32" s="184"/>
    </row>
    <row r="33" ht="14.25" spans="1:9">
      <c r="A33" s="14" t="s">
        <v>366</v>
      </c>
      <c r="B33" s="14" t="s">
        <v>367</v>
      </c>
      <c r="C33" s="14" t="s">
        <v>314</v>
      </c>
      <c r="D33" s="14">
        <v>1.5</v>
      </c>
      <c r="E33" s="14">
        <f t="shared" si="0"/>
        <v>105</v>
      </c>
      <c r="F33" s="14" t="s">
        <v>315</v>
      </c>
      <c r="G33" s="14"/>
      <c r="H33" s="14"/>
      <c r="I33" s="184"/>
    </row>
    <row r="34" ht="14.25" spans="1:9">
      <c r="A34" s="14" t="s">
        <v>368</v>
      </c>
      <c r="B34" s="14" t="s">
        <v>369</v>
      </c>
      <c r="C34" s="14" t="s">
        <v>314</v>
      </c>
      <c r="D34" s="14">
        <v>1.5</v>
      </c>
      <c r="E34" s="14">
        <f t="shared" si="0"/>
        <v>105</v>
      </c>
      <c r="F34" s="14" t="s">
        <v>315</v>
      </c>
      <c r="G34" s="14"/>
      <c r="H34" s="14"/>
      <c r="I34" s="184"/>
    </row>
    <row r="35" ht="14.25" spans="1:9">
      <c r="A35" s="14" t="s">
        <v>370</v>
      </c>
      <c r="B35" s="14" t="s">
        <v>371</v>
      </c>
      <c r="C35" s="14" t="s">
        <v>314</v>
      </c>
      <c r="D35" s="14">
        <v>3.04</v>
      </c>
      <c r="E35" s="14">
        <f t="shared" si="0"/>
        <v>212.8</v>
      </c>
      <c r="F35" s="14" t="s">
        <v>315</v>
      </c>
      <c r="G35" s="14"/>
      <c r="H35" s="14"/>
      <c r="I35" s="184"/>
    </row>
    <row r="36" ht="14.25" spans="1:9">
      <c r="A36" s="14" t="s">
        <v>372</v>
      </c>
      <c r="B36" s="14" t="s">
        <v>373</v>
      </c>
      <c r="C36" s="14" t="s">
        <v>314</v>
      </c>
      <c r="D36" s="14">
        <v>3</v>
      </c>
      <c r="E36" s="14">
        <f t="shared" si="0"/>
        <v>210</v>
      </c>
      <c r="F36" s="14" t="s">
        <v>315</v>
      </c>
      <c r="G36" s="14"/>
      <c r="H36" s="14"/>
      <c r="I36" s="184"/>
    </row>
    <row r="37" ht="14.25" spans="1:9">
      <c r="A37" s="14" t="s">
        <v>374</v>
      </c>
      <c r="B37" s="14" t="s">
        <v>375</v>
      </c>
      <c r="C37" s="14" t="s">
        <v>314</v>
      </c>
      <c r="D37" s="14">
        <v>1.8</v>
      </c>
      <c r="E37" s="14">
        <f t="shared" si="0"/>
        <v>126</v>
      </c>
      <c r="F37" s="14" t="s">
        <v>315</v>
      </c>
      <c r="G37" s="14"/>
      <c r="H37" s="14"/>
      <c r="I37" s="184"/>
    </row>
    <row r="38" ht="14.25" spans="1:9">
      <c r="A38" s="14" t="s">
        <v>376</v>
      </c>
      <c r="B38" s="14" t="s">
        <v>377</v>
      </c>
      <c r="C38" s="14" t="s">
        <v>314</v>
      </c>
      <c r="D38" s="14">
        <v>3.5</v>
      </c>
      <c r="E38" s="14">
        <f t="shared" si="0"/>
        <v>245</v>
      </c>
      <c r="F38" s="14" t="s">
        <v>315</v>
      </c>
      <c r="G38" s="14"/>
      <c r="H38" s="14"/>
      <c r="I38" s="184"/>
    </row>
    <row r="39" ht="14.25" spans="1:9">
      <c r="A39" s="14" t="s">
        <v>378</v>
      </c>
      <c r="B39" s="14" t="s">
        <v>379</v>
      </c>
      <c r="C39" s="14" t="s">
        <v>314</v>
      </c>
      <c r="D39" s="14">
        <v>2.3</v>
      </c>
      <c r="E39" s="14">
        <f t="shared" si="0"/>
        <v>161</v>
      </c>
      <c r="F39" s="14" t="s">
        <v>315</v>
      </c>
      <c r="G39" s="14"/>
      <c r="H39" s="14"/>
      <c r="I39" s="184"/>
    </row>
    <row r="40" ht="14.25" spans="1:9">
      <c r="A40" s="14" t="s">
        <v>380</v>
      </c>
      <c r="B40" s="14" t="s">
        <v>381</v>
      </c>
      <c r="C40" s="14" t="s">
        <v>314</v>
      </c>
      <c r="D40" s="14">
        <v>3</v>
      </c>
      <c r="E40" s="14">
        <f t="shared" si="0"/>
        <v>210</v>
      </c>
      <c r="F40" s="14" t="s">
        <v>315</v>
      </c>
      <c r="G40" s="14"/>
      <c r="H40" s="14"/>
      <c r="I40" s="184"/>
    </row>
    <row r="41" ht="14.25" spans="1:9">
      <c r="A41" s="14" t="s">
        <v>382</v>
      </c>
      <c r="B41" s="14" t="s">
        <v>383</v>
      </c>
      <c r="C41" s="14" t="s">
        <v>314</v>
      </c>
      <c r="D41" s="14">
        <v>3.7</v>
      </c>
      <c r="E41" s="14">
        <f t="shared" si="0"/>
        <v>259</v>
      </c>
      <c r="F41" s="14" t="s">
        <v>315</v>
      </c>
      <c r="G41" s="14"/>
      <c r="H41" s="14"/>
      <c r="I41" s="184"/>
    </row>
    <row r="42" ht="14.25" spans="1:9">
      <c r="A42" s="14" t="s">
        <v>384</v>
      </c>
      <c r="B42" s="14" t="s">
        <v>385</v>
      </c>
      <c r="C42" s="14" t="s">
        <v>314</v>
      </c>
      <c r="D42" s="14">
        <v>2.22</v>
      </c>
      <c r="E42" s="14">
        <f t="shared" si="0"/>
        <v>155.4</v>
      </c>
      <c r="F42" s="14" t="s">
        <v>315</v>
      </c>
      <c r="G42" s="14"/>
      <c r="H42" s="14"/>
      <c r="I42" s="184"/>
    </row>
    <row r="43" ht="14.25" spans="1:9">
      <c r="A43" s="14" t="s">
        <v>386</v>
      </c>
      <c r="B43" s="14" t="s">
        <v>387</v>
      </c>
      <c r="C43" s="14" t="s">
        <v>314</v>
      </c>
      <c r="D43" s="14">
        <v>2.3</v>
      </c>
      <c r="E43" s="14">
        <f t="shared" si="0"/>
        <v>161</v>
      </c>
      <c r="F43" s="14" t="s">
        <v>315</v>
      </c>
      <c r="G43" s="14"/>
      <c r="H43" s="14"/>
      <c r="I43" s="184"/>
    </row>
    <row r="44" ht="14.25" spans="1:9">
      <c r="A44" s="14" t="s">
        <v>388</v>
      </c>
      <c r="B44" s="14" t="s">
        <v>389</v>
      </c>
      <c r="C44" s="14" t="s">
        <v>314</v>
      </c>
      <c r="D44" s="14">
        <v>1</v>
      </c>
      <c r="E44" s="14">
        <f t="shared" si="0"/>
        <v>70</v>
      </c>
      <c r="F44" s="14" t="s">
        <v>315</v>
      </c>
      <c r="G44" s="14"/>
      <c r="H44" s="14"/>
      <c r="I44" s="184"/>
    </row>
    <row r="45" ht="14.25" spans="1:9">
      <c r="A45" s="14" t="s">
        <v>390</v>
      </c>
      <c r="B45" s="14" t="s">
        <v>391</v>
      </c>
      <c r="C45" s="14" t="s">
        <v>314</v>
      </c>
      <c r="D45" s="14">
        <v>1.5</v>
      </c>
      <c r="E45" s="14">
        <f t="shared" si="0"/>
        <v>105</v>
      </c>
      <c r="F45" s="14" t="s">
        <v>315</v>
      </c>
      <c r="G45" s="14"/>
      <c r="H45" s="14"/>
      <c r="I45" s="184"/>
    </row>
    <row r="46" ht="14.25" spans="1:9">
      <c r="A46" s="14" t="s">
        <v>392</v>
      </c>
      <c r="B46" s="14" t="s">
        <v>393</v>
      </c>
      <c r="C46" s="14" t="s">
        <v>314</v>
      </c>
      <c r="D46" s="14">
        <v>2.2</v>
      </c>
      <c r="E46" s="14">
        <f t="shared" si="0"/>
        <v>154</v>
      </c>
      <c r="F46" s="14" t="s">
        <v>315</v>
      </c>
      <c r="G46" s="14"/>
      <c r="H46" s="14"/>
      <c r="I46" s="184"/>
    </row>
    <row r="47" ht="14.25" spans="1:9">
      <c r="A47" s="14" t="s">
        <v>394</v>
      </c>
      <c r="B47" s="14" t="s">
        <v>395</v>
      </c>
      <c r="C47" s="14" t="s">
        <v>314</v>
      </c>
      <c r="D47" s="14">
        <v>1</v>
      </c>
      <c r="E47" s="14">
        <f t="shared" si="0"/>
        <v>70</v>
      </c>
      <c r="F47" s="14" t="s">
        <v>315</v>
      </c>
      <c r="G47" s="14"/>
      <c r="H47" s="14"/>
      <c r="I47" s="184"/>
    </row>
    <row r="48" ht="14.25" spans="1:9">
      <c r="A48" s="14" t="s">
        <v>396</v>
      </c>
      <c r="B48" s="14" t="s">
        <v>397</v>
      </c>
      <c r="C48" s="14" t="s">
        <v>314</v>
      </c>
      <c r="D48" s="14">
        <v>1.95</v>
      </c>
      <c r="E48" s="14">
        <f t="shared" si="0"/>
        <v>136.5</v>
      </c>
      <c r="F48" s="14" t="s">
        <v>315</v>
      </c>
      <c r="G48" s="14"/>
      <c r="H48" s="14"/>
      <c r="I48" s="184"/>
    </row>
    <row r="49" ht="14.25" spans="1:9">
      <c r="A49" s="14" t="s">
        <v>398</v>
      </c>
      <c r="B49" s="14" t="s">
        <v>399</v>
      </c>
      <c r="C49" s="14" t="s">
        <v>314</v>
      </c>
      <c r="D49" s="14">
        <v>0.7</v>
      </c>
      <c r="E49" s="14">
        <f t="shared" si="0"/>
        <v>49</v>
      </c>
      <c r="F49" s="14" t="s">
        <v>315</v>
      </c>
      <c r="G49" s="14"/>
      <c r="H49" s="14"/>
      <c r="I49" s="184"/>
    </row>
    <row r="50" ht="14.25" spans="1:9">
      <c r="A50" s="14" t="s">
        <v>400</v>
      </c>
      <c r="B50" s="14" t="s">
        <v>401</v>
      </c>
      <c r="C50" s="14" t="s">
        <v>314</v>
      </c>
      <c r="D50" s="14">
        <v>1.3</v>
      </c>
      <c r="E50" s="14">
        <f t="shared" si="0"/>
        <v>91</v>
      </c>
      <c r="F50" s="14" t="s">
        <v>315</v>
      </c>
      <c r="G50" s="14"/>
      <c r="H50" s="14"/>
      <c r="I50" s="184"/>
    </row>
    <row r="51" ht="14.25" spans="1:9">
      <c r="A51" s="14" t="s">
        <v>402</v>
      </c>
      <c r="B51" s="14" t="s">
        <v>403</v>
      </c>
      <c r="C51" s="14" t="s">
        <v>314</v>
      </c>
      <c r="D51" s="14">
        <v>1</v>
      </c>
      <c r="E51" s="14">
        <f t="shared" si="0"/>
        <v>70</v>
      </c>
      <c r="F51" s="14" t="s">
        <v>315</v>
      </c>
      <c r="G51" s="14"/>
      <c r="H51" s="14"/>
      <c r="I51" s="184"/>
    </row>
    <row r="52" ht="14.25" spans="1:9">
      <c r="A52" s="14" t="s">
        <v>404</v>
      </c>
      <c r="B52" s="14" t="s">
        <v>405</v>
      </c>
      <c r="C52" s="14" t="s">
        <v>314</v>
      </c>
      <c r="D52" s="14">
        <v>2.5</v>
      </c>
      <c r="E52" s="14">
        <f t="shared" si="0"/>
        <v>175</v>
      </c>
      <c r="F52" s="14" t="s">
        <v>315</v>
      </c>
      <c r="G52" s="14"/>
      <c r="H52" s="14"/>
      <c r="I52" s="184"/>
    </row>
    <row r="53" ht="14.25" spans="1:9">
      <c r="A53" s="14" t="s">
        <v>406</v>
      </c>
      <c r="B53" s="14" t="s">
        <v>407</v>
      </c>
      <c r="C53" s="14" t="s">
        <v>314</v>
      </c>
      <c r="D53" s="14">
        <v>2.75</v>
      </c>
      <c r="E53" s="14">
        <f t="shared" si="0"/>
        <v>192.5</v>
      </c>
      <c r="F53" s="14" t="s">
        <v>315</v>
      </c>
      <c r="G53" s="14"/>
      <c r="H53" s="14"/>
      <c r="I53" s="184"/>
    </row>
    <row r="54" ht="14.25" spans="1:9">
      <c r="A54" s="14" t="s">
        <v>408</v>
      </c>
      <c r="B54" s="14" t="s">
        <v>409</v>
      </c>
      <c r="C54" s="14" t="s">
        <v>314</v>
      </c>
      <c r="D54" s="14">
        <v>1.5</v>
      </c>
      <c r="E54" s="14">
        <f t="shared" si="0"/>
        <v>105</v>
      </c>
      <c r="F54" s="14" t="s">
        <v>315</v>
      </c>
      <c r="G54" s="14"/>
      <c r="H54" s="14"/>
      <c r="I54" s="184"/>
    </row>
    <row r="55" ht="14.25" spans="1:9">
      <c r="A55" s="14" t="s">
        <v>410</v>
      </c>
      <c r="B55" s="14" t="s">
        <v>411</v>
      </c>
      <c r="C55" s="14" t="s">
        <v>314</v>
      </c>
      <c r="D55" s="14">
        <v>1</v>
      </c>
      <c r="E55" s="14">
        <f t="shared" si="0"/>
        <v>70</v>
      </c>
      <c r="F55" s="14" t="s">
        <v>315</v>
      </c>
      <c r="G55" s="14"/>
      <c r="H55" s="14"/>
      <c r="I55" s="184"/>
    </row>
    <row r="56" ht="14.25" spans="1:9">
      <c r="A56" s="14" t="s">
        <v>412</v>
      </c>
      <c r="B56" s="14" t="s">
        <v>413</v>
      </c>
      <c r="C56" s="14" t="s">
        <v>314</v>
      </c>
      <c r="D56" s="14">
        <v>2.6</v>
      </c>
      <c r="E56" s="14">
        <f t="shared" si="0"/>
        <v>182</v>
      </c>
      <c r="F56" s="14" t="s">
        <v>315</v>
      </c>
      <c r="G56" s="14"/>
      <c r="H56" s="14"/>
      <c r="I56" s="184"/>
    </row>
    <row r="57" ht="14.25" spans="1:9">
      <c r="A57" s="14" t="s">
        <v>414</v>
      </c>
      <c r="B57" s="14" t="s">
        <v>415</v>
      </c>
      <c r="C57" s="14" t="s">
        <v>314</v>
      </c>
      <c r="D57" s="14">
        <v>1.5</v>
      </c>
      <c r="E57" s="14">
        <f t="shared" si="0"/>
        <v>105</v>
      </c>
      <c r="F57" s="14" t="s">
        <v>315</v>
      </c>
      <c r="G57" s="14"/>
      <c r="H57" s="14"/>
      <c r="I57" s="184"/>
    </row>
    <row r="58" ht="14.25" spans="1:9">
      <c r="A58" s="14" t="s">
        <v>416</v>
      </c>
      <c r="B58" s="14" t="s">
        <v>417</v>
      </c>
      <c r="C58" s="14" t="s">
        <v>314</v>
      </c>
      <c r="D58" s="14">
        <v>2</v>
      </c>
      <c r="E58" s="14">
        <f t="shared" si="0"/>
        <v>140</v>
      </c>
      <c r="F58" s="14" t="s">
        <v>315</v>
      </c>
      <c r="G58" s="14"/>
      <c r="H58" s="14"/>
      <c r="I58" s="184"/>
    </row>
    <row r="59" ht="14.25" spans="1:9">
      <c r="A59" s="14" t="s">
        <v>418</v>
      </c>
      <c r="B59" s="14" t="s">
        <v>419</v>
      </c>
      <c r="C59" s="14" t="s">
        <v>314</v>
      </c>
      <c r="D59" s="14">
        <v>1</v>
      </c>
      <c r="E59" s="14">
        <f t="shared" si="0"/>
        <v>70</v>
      </c>
      <c r="F59" s="14" t="s">
        <v>315</v>
      </c>
      <c r="G59" s="14"/>
      <c r="H59" s="14"/>
      <c r="I59" s="184"/>
    </row>
    <row r="60" ht="14.25" spans="1:9">
      <c r="A60" s="14" t="s">
        <v>420</v>
      </c>
      <c r="B60" s="14" t="s">
        <v>421</v>
      </c>
      <c r="C60" s="14" t="s">
        <v>314</v>
      </c>
      <c r="D60" s="14">
        <v>3.2</v>
      </c>
      <c r="E60" s="14">
        <f t="shared" si="0"/>
        <v>224</v>
      </c>
      <c r="F60" s="14" t="s">
        <v>315</v>
      </c>
      <c r="G60" s="14"/>
      <c r="H60" s="14"/>
      <c r="I60" s="184"/>
    </row>
    <row r="61" ht="14.25" spans="1:9">
      <c r="A61" s="14" t="s">
        <v>422</v>
      </c>
      <c r="B61" s="14" t="s">
        <v>423</v>
      </c>
      <c r="C61" s="14" t="s">
        <v>314</v>
      </c>
      <c r="D61" s="14">
        <v>2</v>
      </c>
      <c r="E61" s="14">
        <f t="shared" si="0"/>
        <v>140</v>
      </c>
      <c r="F61" s="14" t="s">
        <v>315</v>
      </c>
      <c r="G61" s="14"/>
      <c r="H61" s="14"/>
      <c r="I61" s="184"/>
    </row>
    <row r="62" ht="14.25" spans="1:9">
      <c r="A62" s="14" t="s">
        <v>424</v>
      </c>
      <c r="B62" s="14" t="s">
        <v>425</v>
      </c>
      <c r="C62" s="14" t="s">
        <v>314</v>
      </c>
      <c r="D62" s="14">
        <v>1</v>
      </c>
      <c r="E62" s="14">
        <f t="shared" si="0"/>
        <v>70</v>
      </c>
      <c r="F62" s="14" t="s">
        <v>315</v>
      </c>
      <c r="G62" s="14"/>
      <c r="H62" s="14"/>
      <c r="I62" s="184"/>
    </row>
    <row r="63" ht="14.25" spans="1:9">
      <c r="A63" s="14" t="s">
        <v>426</v>
      </c>
      <c r="B63" s="14" t="s">
        <v>427</v>
      </c>
      <c r="C63" s="14" t="s">
        <v>314</v>
      </c>
      <c r="D63" s="14">
        <v>1.2</v>
      </c>
      <c r="E63" s="14">
        <f t="shared" si="0"/>
        <v>84</v>
      </c>
      <c r="F63" s="14" t="s">
        <v>315</v>
      </c>
      <c r="G63" s="14"/>
      <c r="H63" s="14"/>
      <c r="I63" s="184"/>
    </row>
    <row r="64" ht="14.25" spans="1:9">
      <c r="A64" s="14" t="s">
        <v>428</v>
      </c>
      <c r="B64" s="14" t="s">
        <v>429</v>
      </c>
      <c r="C64" s="14" t="s">
        <v>314</v>
      </c>
      <c r="D64" s="14">
        <v>1</v>
      </c>
      <c r="E64" s="14">
        <f t="shared" si="0"/>
        <v>70</v>
      </c>
      <c r="F64" s="14" t="s">
        <v>315</v>
      </c>
      <c r="G64" s="14"/>
      <c r="H64" s="14"/>
      <c r="I64" s="184"/>
    </row>
    <row r="65" ht="14.25" spans="1:9">
      <c r="A65" s="14" t="s">
        <v>430</v>
      </c>
      <c r="B65" s="14" t="s">
        <v>431</v>
      </c>
      <c r="C65" s="14" t="s">
        <v>314</v>
      </c>
      <c r="D65" s="14">
        <v>2.1</v>
      </c>
      <c r="E65" s="14">
        <f t="shared" si="0"/>
        <v>147</v>
      </c>
      <c r="F65" s="14" t="s">
        <v>315</v>
      </c>
      <c r="G65" s="14"/>
      <c r="H65" s="14"/>
      <c r="I65" s="184"/>
    </row>
    <row r="66" ht="14.25" spans="1:9">
      <c r="A66" s="14" t="s">
        <v>432</v>
      </c>
      <c r="B66" s="14" t="s">
        <v>433</v>
      </c>
      <c r="C66" s="14" t="s">
        <v>314</v>
      </c>
      <c r="D66" s="14">
        <v>2</v>
      </c>
      <c r="E66" s="14">
        <f t="shared" si="0"/>
        <v>140</v>
      </c>
      <c r="F66" s="14" t="s">
        <v>315</v>
      </c>
      <c r="G66" s="14"/>
      <c r="H66" s="14"/>
      <c r="I66" s="184"/>
    </row>
    <row r="67" ht="14.25" spans="1:9">
      <c r="A67" s="14" t="s">
        <v>434</v>
      </c>
      <c r="B67" s="14" t="s">
        <v>435</v>
      </c>
      <c r="C67" s="14" t="s">
        <v>314</v>
      </c>
      <c r="D67" s="14">
        <v>0.4</v>
      </c>
      <c r="E67" s="14">
        <f t="shared" si="0"/>
        <v>28</v>
      </c>
      <c r="F67" s="14" t="s">
        <v>315</v>
      </c>
      <c r="G67" s="14"/>
      <c r="H67" s="14"/>
      <c r="I67" s="184"/>
    </row>
    <row r="68" ht="14.25" spans="1:9">
      <c r="A68" s="14" t="s">
        <v>436</v>
      </c>
      <c r="B68" s="14" t="s">
        <v>437</v>
      </c>
      <c r="C68" s="14" t="s">
        <v>314</v>
      </c>
      <c r="D68" s="14">
        <v>0.7</v>
      </c>
      <c r="E68" s="14">
        <f t="shared" si="0"/>
        <v>49</v>
      </c>
      <c r="F68" s="14" t="s">
        <v>315</v>
      </c>
      <c r="G68" s="14"/>
      <c r="H68" s="14"/>
      <c r="I68" s="184"/>
    </row>
    <row r="69" ht="14.25" spans="1:9">
      <c r="A69" s="14" t="s">
        <v>438</v>
      </c>
      <c r="B69" s="14" t="s">
        <v>439</v>
      </c>
      <c r="C69" s="14" t="s">
        <v>314</v>
      </c>
      <c r="D69" s="14">
        <v>1.6</v>
      </c>
      <c r="E69" s="14">
        <f t="shared" si="0"/>
        <v>112</v>
      </c>
      <c r="F69" s="14" t="s">
        <v>315</v>
      </c>
      <c r="G69" s="14"/>
      <c r="H69" s="14"/>
      <c r="I69" s="184"/>
    </row>
    <row r="70" ht="14.25" spans="1:9">
      <c r="A70" s="14" t="s">
        <v>440</v>
      </c>
      <c r="B70" s="14" t="s">
        <v>441</v>
      </c>
      <c r="C70" s="14" t="s">
        <v>314</v>
      </c>
      <c r="D70" s="14">
        <v>1.7</v>
      </c>
      <c r="E70" s="14">
        <f t="shared" si="0"/>
        <v>119</v>
      </c>
      <c r="F70" s="14" t="s">
        <v>315</v>
      </c>
      <c r="G70" s="14"/>
      <c r="H70" s="14"/>
      <c r="I70" s="184"/>
    </row>
    <row r="71" ht="14.25" spans="1:9">
      <c r="A71" s="14" t="s">
        <v>442</v>
      </c>
      <c r="B71" s="14" t="s">
        <v>443</v>
      </c>
      <c r="C71" s="14" t="s">
        <v>314</v>
      </c>
      <c r="D71" s="14">
        <v>1</v>
      </c>
      <c r="E71" s="14">
        <f t="shared" ref="E71:E131" si="1">D71*70</f>
        <v>70</v>
      </c>
      <c r="F71" s="14" t="s">
        <v>315</v>
      </c>
      <c r="G71" s="14"/>
      <c r="H71" s="14"/>
      <c r="I71" s="184"/>
    </row>
    <row r="72" ht="14.25" spans="1:9">
      <c r="A72" s="14" t="s">
        <v>444</v>
      </c>
      <c r="B72" s="14" t="s">
        <v>445</v>
      </c>
      <c r="C72" s="14" t="s">
        <v>314</v>
      </c>
      <c r="D72" s="14">
        <v>2.1</v>
      </c>
      <c r="E72" s="14">
        <f t="shared" si="1"/>
        <v>147</v>
      </c>
      <c r="F72" s="14" t="s">
        <v>315</v>
      </c>
      <c r="G72" s="14"/>
      <c r="H72" s="14"/>
      <c r="I72" s="184"/>
    </row>
    <row r="73" ht="14.25" spans="1:9">
      <c r="A73" s="14" t="s">
        <v>446</v>
      </c>
      <c r="B73" s="14" t="s">
        <v>447</v>
      </c>
      <c r="C73" s="14" t="s">
        <v>314</v>
      </c>
      <c r="D73" s="14">
        <v>2</v>
      </c>
      <c r="E73" s="14">
        <f t="shared" si="1"/>
        <v>140</v>
      </c>
      <c r="F73" s="14" t="s">
        <v>315</v>
      </c>
      <c r="G73" s="14"/>
      <c r="H73" s="14"/>
      <c r="I73" s="184"/>
    </row>
    <row r="74" ht="14.25" spans="1:9">
      <c r="A74" s="14" t="s">
        <v>448</v>
      </c>
      <c r="B74" s="14" t="s">
        <v>449</v>
      </c>
      <c r="C74" s="14" t="s">
        <v>314</v>
      </c>
      <c r="D74" s="14">
        <v>1.7</v>
      </c>
      <c r="E74" s="14">
        <f t="shared" si="1"/>
        <v>119</v>
      </c>
      <c r="F74" s="14" t="s">
        <v>315</v>
      </c>
      <c r="G74" s="14"/>
      <c r="H74" s="14"/>
      <c r="I74" s="184"/>
    </row>
    <row r="75" ht="14.25" spans="1:9">
      <c r="A75" s="14" t="s">
        <v>450</v>
      </c>
      <c r="B75" s="14" t="s">
        <v>451</v>
      </c>
      <c r="C75" s="14" t="s">
        <v>314</v>
      </c>
      <c r="D75" s="14">
        <v>1.2</v>
      </c>
      <c r="E75" s="14">
        <f t="shared" si="1"/>
        <v>84</v>
      </c>
      <c r="F75" s="14" t="s">
        <v>315</v>
      </c>
      <c r="G75" s="14"/>
      <c r="H75" s="14"/>
      <c r="I75" s="184"/>
    </row>
    <row r="76" ht="14.25" spans="1:9">
      <c r="A76" s="14" t="s">
        <v>452</v>
      </c>
      <c r="B76" s="14" t="s">
        <v>453</v>
      </c>
      <c r="C76" s="14" t="s">
        <v>314</v>
      </c>
      <c r="D76" s="14">
        <v>3.1</v>
      </c>
      <c r="E76" s="14">
        <f t="shared" si="1"/>
        <v>217</v>
      </c>
      <c r="F76" s="14" t="s">
        <v>315</v>
      </c>
      <c r="G76" s="14"/>
      <c r="H76" s="14"/>
      <c r="I76" s="184"/>
    </row>
    <row r="77" ht="14.25" spans="1:9">
      <c r="A77" s="14" t="s">
        <v>454</v>
      </c>
      <c r="B77" s="14" t="s">
        <v>455</v>
      </c>
      <c r="C77" s="14" t="s">
        <v>314</v>
      </c>
      <c r="D77" s="14">
        <v>1.9</v>
      </c>
      <c r="E77" s="14">
        <f t="shared" si="1"/>
        <v>133</v>
      </c>
      <c r="F77" s="14" t="s">
        <v>315</v>
      </c>
      <c r="G77" s="14"/>
      <c r="H77" s="14"/>
      <c r="I77" s="184"/>
    </row>
    <row r="78" ht="14.25" spans="1:9">
      <c r="A78" s="14" t="s">
        <v>456</v>
      </c>
      <c r="B78" s="14" t="s">
        <v>457</v>
      </c>
      <c r="C78" s="14" t="s">
        <v>314</v>
      </c>
      <c r="D78" s="14">
        <v>1.7</v>
      </c>
      <c r="E78" s="14">
        <f t="shared" si="1"/>
        <v>119</v>
      </c>
      <c r="F78" s="14" t="s">
        <v>315</v>
      </c>
      <c r="G78" s="14"/>
      <c r="H78" s="14"/>
      <c r="I78" s="184"/>
    </row>
    <row r="79" ht="14.25" spans="1:9">
      <c r="A79" s="14" t="s">
        <v>458</v>
      </c>
      <c r="B79" s="14" t="s">
        <v>459</v>
      </c>
      <c r="C79" s="14" t="s">
        <v>314</v>
      </c>
      <c r="D79" s="14">
        <v>0.7</v>
      </c>
      <c r="E79" s="14">
        <f t="shared" si="1"/>
        <v>49</v>
      </c>
      <c r="F79" s="14" t="s">
        <v>315</v>
      </c>
      <c r="G79" s="14"/>
      <c r="H79" s="14"/>
      <c r="I79" s="184"/>
    </row>
    <row r="80" ht="14.25" spans="1:9">
      <c r="A80" s="14" t="s">
        <v>460</v>
      </c>
      <c r="B80" s="14" t="s">
        <v>461</v>
      </c>
      <c r="C80" s="14" t="s">
        <v>462</v>
      </c>
      <c r="D80" s="14">
        <v>0.5</v>
      </c>
      <c r="E80" s="14">
        <f t="shared" si="1"/>
        <v>35</v>
      </c>
      <c r="F80" s="14" t="s">
        <v>315</v>
      </c>
      <c r="G80" s="14"/>
      <c r="H80" s="14"/>
      <c r="I80" s="184"/>
    </row>
    <row r="81" ht="14.25" spans="1:9">
      <c r="A81" s="14" t="s">
        <v>463</v>
      </c>
      <c r="B81" s="14" t="s">
        <v>464</v>
      </c>
      <c r="C81" s="14" t="s">
        <v>462</v>
      </c>
      <c r="D81" s="14">
        <v>0.6</v>
      </c>
      <c r="E81" s="14">
        <f t="shared" si="1"/>
        <v>42</v>
      </c>
      <c r="F81" s="14" t="s">
        <v>315</v>
      </c>
      <c r="G81" s="14"/>
      <c r="H81" s="14"/>
      <c r="I81" s="184"/>
    </row>
    <row r="82" ht="14.25" spans="1:9">
      <c r="A82" s="14" t="s">
        <v>465</v>
      </c>
      <c r="B82" s="14" t="s">
        <v>466</v>
      </c>
      <c r="C82" s="14" t="s">
        <v>462</v>
      </c>
      <c r="D82" s="14">
        <v>0.5</v>
      </c>
      <c r="E82" s="14">
        <f t="shared" si="1"/>
        <v>35</v>
      </c>
      <c r="F82" s="14" t="s">
        <v>315</v>
      </c>
      <c r="G82" s="14"/>
      <c r="H82" s="14"/>
      <c r="I82" s="184"/>
    </row>
    <row r="83" ht="14.25" spans="1:9">
      <c r="A83" s="14" t="s">
        <v>467</v>
      </c>
      <c r="B83" s="14" t="s">
        <v>468</v>
      </c>
      <c r="C83" s="14" t="s">
        <v>462</v>
      </c>
      <c r="D83" s="14">
        <v>0.5</v>
      </c>
      <c r="E83" s="14">
        <f t="shared" si="1"/>
        <v>35</v>
      </c>
      <c r="F83" s="14" t="s">
        <v>315</v>
      </c>
      <c r="G83" s="14"/>
      <c r="H83" s="14"/>
      <c r="I83" s="184"/>
    </row>
    <row r="84" ht="14.25" spans="1:9">
      <c r="A84" s="14" t="s">
        <v>469</v>
      </c>
      <c r="B84" s="14" t="s">
        <v>470</v>
      </c>
      <c r="C84" s="14" t="s">
        <v>471</v>
      </c>
      <c r="D84" s="14">
        <v>2</v>
      </c>
      <c r="E84" s="14">
        <f t="shared" si="1"/>
        <v>140</v>
      </c>
      <c r="F84" s="14" t="s">
        <v>315</v>
      </c>
      <c r="G84" s="14"/>
      <c r="H84" s="14"/>
      <c r="I84" s="184"/>
    </row>
    <row r="85" ht="14.25" spans="1:9">
      <c r="A85" s="14" t="s">
        <v>472</v>
      </c>
      <c r="B85" s="14" t="s">
        <v>473</v>
      </c>
      <c r="C85" s="14" t="s">
        <v>471</v>
      </c>
      <c r="D85" s="14">
        <v>3</v>
      </c>
      <c r="E85" s="14">
        <f t="shared" si="1"/>
        <v>210</v>
      </c>
      <c r="F85" s="14" t="s">
        <v>315</v>
      </c>
      <c r="G85" s="14"/>
      <c r="H85" s="14"/>
      <c r="I85" s="184"/>
    </row>
    <row r="86" ht="14.25" spans="1:9">
      <c r="A86" s="14" t="s">
        <v>474</v>
      </c>
      <c r="B86" s="14" t="s">
        <v>475</v>
      </c>
      <c r="C86" s="14" t="s">
        <v>471</v>
      </c>
      <c r="D86" s="14">
        <v>3.5</v>
      </c>
      <c r="E86" s="14">
        <f t="shared" si="1"/>
        <v>245</v>
      </c>
      <c r="F86" s="14" t="s">
        <v>315</v>
      </c>
      <c r="G86" s="14"/>
      <c r="H86" s="14"/>
      <c r="I86" s="184"/>
    </row>
    <row r="87" ht="14.25" spans="1:9">
      <c r="A87" s="14" t="s">
        <v>476</v>
      </c>
      <c r="B87" s="14" t="s">
        <v>477</v>
      </c>
      <c r="C87" s="14" t="s">
        <v>471</v>
      </c>
      <c r="D87" s="14">
        <v>3</v>
      </c>
      <c r="E87" s="14">
        <f t="shared" si="1"/>
        <v>210</v>
      </c>
      <c r="F87" s="14" t="s">
        <v>315</v>
      </c>
      <c r="G87" s="14"/>
      <c r="H87" s="14"/>
      <c r="I87" s="184"/>
    </row>
    <row r="88" ht="14.25" spans="1:9">
      <c r="A88" s="14" t="s">
        <v>478</v>
      </c>
      <c r="B88" s="14" t="s">
        <v>479</v>
      </c>
      <c r="C88" s="14" t="s">
        <v>471</v>
      </c>
      <c r="D88" s="14">
        <v>4</v>
      </c>
      <c r="E88" s="14">
        <f t="shared" si="1"/>
        <v>280</v>
      </c>
      <c r="F88" s="14" t="s">
        <v>315</v>
      </c>
      <c r="G88" s="14"/>
      <c r="H88" s="14"/>
      <c r="I88" s="184"/>
    </row>
    <row r="89" ht="14.25" spans="1:9">
      <c r="A89" s="14" t="s">
        <v>480</v>
      </c>
      <c r="B89" s="14" t="s">
        <v>481</v>
      </c>
      <c r="C89" s="14" t="s">
        <v>471</v>
      </c>
      <c r="D89" s="14">
        <v>1</v>
      </c>
      <c r="E89" s="14">
        <f t="shared" si="1"/>
        <v>70</v>
      </c>
      <c r="F89" s="14" t="s">
        <v>315</v>
      </c>
      <c r="G89" s="14"/>
      <c r="H89" s="14"/>
      <c r="I89" s="184"/>
    </row>
    <row r="90" ht="14.25" spans="1:9">
      <c r="A90" s="14" t="s">
        <v>482</v>
      </c>
      <c r="B90" s="14" t="s">
        <v>483</v>
      </c>
      <c r="C90" s="14" t="s">
        <v>471</v>
      </c>
      <c r="D90" s="14">
        <v>4.5</v>
      </c>
      <c r="E90" s="14">
        <f t="shared" si="1"/>
        <v>315</v>
      </c>
      <c r="F90" s="14" t="s">
        <v>315</v>
      </c>
      <c r="G90" s="14"/>
      <c r="H90" s="14"/>
      <c r="I90" s="184"/>
    </row>
    <row r="91" ht="14.25" spans="1:9">
      <c r="A91" s="14" t="s">
        <v>484</v>
      </c>
      <c r="B91" s="14" t="s">
        <v>485</v>
      </c>
      <c r="C91" s="14" t="s">
        <v>471</v>
      </c>
      <c r="D91" s="14">
        <v>2.2</v>
      </c>
      <c r="E91" s="14">
        <f t="shared" si="1"/>
        <v>154</v>
      </c>
      <c r="F91" s="14" t="s">
        <v>315</v>
      </c>
      <c r="G91" s="14"/>
      <c r="H91" s="14"/>
      <c r="I91" s="184"/>
    </row>
    <row r="92" ht="14.25" spans="1:9">
      <c r="A92" s="14" t="s">
        <v>486</v>
      </c>
      <c r="B92" s="14" t="s">
        <v>487</v>
      </c>
      <c r="C92" s="14" t="s">
        <v>488</v>
      </c>
      <c r="D92" s="14">
        <v>0.71</v>
      </c>
      <c r="E92" s="14">
        <f t="shared" si="1"/>
        <v>49.7</v>
      </c>
      <c r="F92" s="14" t="s">
        <v>315</v>
      </c>
      <c r="G92" s="14"/>
      <c r="H92" s="14"/>
      <c r="I92" s="184"/>
    </row>
    <row r="93" ht="14.25" spans="1:9">
      <c r="A93" s="14" t="s">
        <v>489</v>
      </c>
      <c r="B93" s="14" t="s">
        <v>490</v>
      </c>
      <c r="C93" s="14" t="s">
        <v>488</v>
      </c>
      <c r="D93" s="14">
        <v>1.5</v>
      </c>
      <c r="E93" s="14">
        <f t="shared" si="1"/>
        <v>105</v>
      </c>
      <c r="F93" s="14" t="s">
        <v>315</v>
      </c>
      <c r="G93" s="14"/>
      <c r="H93" s="14"/>
      <c r="I93" s="184"/>
    </row>
    <row r="94" ht="14.25" spans="1:9">
      <c r="A94" s="14" t="s">
        <v>491</v>
      </c>
      <c r="B94" s="14" t="s">
        <v>492</v>
      </c>
      <c r="C94" s="14" t="s">
        <v>488</v>
      </c>
      <c r="D94" s="14">
        <v>2</v>
      </c>
      <c r="E94" s="14">
        <f t="shared" si="1"/>
        <v>140</v>
      </c>
      <c r="F94" s="14" t="s">
        <v>315</v>
      </c>
      <c r="G94" s="14"/>
      <c r="H94" s="14"/>
      <c r="I94" s="184"/>
    </row>
    <row r="95" ht="14.25" spans="1:9">
      <c r="A95" s="14" t="s">
        <v>493</v>
      </c>
      <c r="B95" s="14" t="s">
        <v>494</v>
      </c>
      <c r="C95" s="14" t="s">
        <v>488</v>
      </c>
      <c r="D95" s="14">
        <v>1.6</v>
      </c>
      <c r="E95" s="14">
        <f t="shared" si="1"/>
        <v>112</v>
      </c>
      <c r="F95" s="14" t="s">
        <v>315</v>
      </c>
      <c r="G95" s="14"/>
      <c r="H95" s="14"/>
      <c r="I95" s="184"/>
    </row>
    <row r="96" ht="14.25" spans="1:9">
      <c r="A96" s="14" t="s">
        <v>495</v>
      </c>
      <c r="B96" s="14" t="s">
        <v>496</v>
      </c>
      <c r="C96" s="14" t="s">
        <v>488</v>
      </c>
      <c r="D96" s="14">
        <v>2.5</v>
      </c>
      <c r="E96" s="14">
        <f t="shared" si="1"/>
        <v>175</v>
      </c>
      <c r="F96" s="14" t="s">
        <v>315</v>
      </c>
      <c r="G96" s="14"/>
      <c r="H96" s="14"/>
      <c r="I96" s="184"/>
    </row>
    <row r="97" ht="14.25" spans="1:9">
      <c r="A97" s="14" t="s">
        <v>497</v>
      </c>
      <c r="B97" s="14" t="s">
        <v>498</v>
      </c>
      <c r="C97" s="14" t="s">
        <v>488</v>
      </c>
      <c r="D97" s="14">
        <v>1.8</v>
      </c>
      <c r="E97" s="14">
        <f t="shared" si="1"/>
        <v>126</v>
      </c>
      <c r="F97" s="14" t="s">
        <v>315</v>
      </c>
      <c r="G97" s="14"/>
      <c r="H97" s="14"/>
      <c r="I97" s="184"/>
    </row>
    <row r="98" ht="14.25" spans="1:9">
      <c r="A98" s="14" t="s">
        <v>499</v>
      </c>
      <c r="B98" s="14" t="s">
        <v>500</v>
      </c>
      <c r="C98" s="14" t="s">
        <v>488</v>
      </c>
      <c r="D98" s="14">
        <v>1.5</v>
      </c>
      <c r="E98" s="14">
        <f t="shared" si="1"/>
        <v>105</v>
      </c>
      <c r="F98" s="14" t="s">
        <v>315</v>
      </c>
      <c r="G98" s="14"/>
      <c r="H98" s="14"/>
      <c r="I98" s="184"/>
    </row>
    <row r="99" ht="14.25" spans="1:9">
      <c r="A99" s="14" t="s">
        <v>501</v>
      </c>
      <c r="B99" s="14" t="s">
        <v>502</v>
      </c>
      <c r="C99" s="14" t="s">
        <v>488</v>
      </c>
      <c r="D99" s="14">
        <v>2.5</v>
      </c>
      <c r="E99" s="14">
        <f t="shared" si="1"/>
        <v>175</v>
      </c>
      <c r="F99" s="14" t="s">
        <v>315</v>
      </c>
      <c r="G99" s="14"/>
      <c r="H99" s="14"/>
      <c r="I99" s="184"/>
    </row>
    <row r="100" ht="14.25" spans="1:9">
      <c r="A100" s="14" t="s">
        <v>503</v>
      </c>
      <c r="B100" s="14" t="s">
        <v>504</v>
      </c>
      <c r="C100" s="14" t="s">
        <v>488</v>
      </c>
      <c r="D100" s="14">
        <v>2</v>
      </c>
      <c r="E100" s="14">
        <f t="shared" si="1"/>
        <v>140</v>
      </c>
      <c r="F100" s="14" t="s">
        <v>315</v>
      </c>
      <c r="G100" s="14"/>
      <c r="H100" s="14"/>
      <c r="I100" s="184"/>
    </row>
    <row r="101" ht="14.25" spans="1:9">
      <c r="A101" s="14" t="s">
        <v>505</v>
      </c>
      <c r="B101" s="14" t="s">
        <v>506</v>
      </c>
      <c r="C101" s="14" t="s">
        <v>488</v>
      </c>
      <c r="D101" s="14">
        <v>2.8</v>
      </c>
      <c r="E101" s="14">
        <f t="shared" si="1"/>
        <v>196</v>
      </c>
      <c r="F101" s="14" t="s">
        <v>315</v>
      </c>
      <c r="G101" s="14"/>
      <c r="H101" s="14"/>
      <c r="I101" s="184"/>
    </row>
    <row r="102" ht="14.25" spans="1:9">
      <c r="A102" s="14" t="s">
        <v>507</v>
      </c>
      <c r="B102" s="14" t="s">
        <v>508</v>
      </c>
      <c r="C102" s="14" t="s">
        <v>488</v>
      </c>
      <c r="D102" s="14">
        <v>0.2</v>
      </c>
      <c r="E102" s="14">
        <f t="shared" si="1"/>
        <v>14</v>
      </c>
      <c r="F102" s="14" t="s">
        <v>315</v>
      </c>
      <c r="G102" s="14"/>
      <c r="H102" s="14"/>
      <c r="I102" s="184"/>
    </row>
    <row r="103" ht="14.25" spans="1:9">
      <c r="A103" s="14" t="s">
        <v>509</v>
      </c>
      <c r="B103" s="14" t="s">
        <v>510</v>
      </c>
      <c r="C103" s="14" t="s">
        <v>488</v>
      </c>
      <c r="D103" s="14">
        <v>2</v>
      </c>
      <c r="E103" s="14">
        <f t="shared" si="1"/>
        <v>140</v>
      </c>
      <c r="F103" s="14" t="s">
        <v>315</v>
      </c>
      <c r="G103" s="14"/>
      <c r="H103" s="14"/>
      <c r="I103" s="184"/>
    </row>
    <row r="104" ht="14.25" spans="1:9">
      <c r="A104" s="14" t="s">
        <v>511</v>
      </c>
      <c r="B104" s="14" t="s">
        <v>512</v>
      </c>
      <c r="C104" s="14" t="s">
        <v>488</v>
      </c>
      <c r="D104" s="14">
        <v>0.18</v>
      </c>
      <c r="E104" s="14">
        <f t="shared" si="1"/>
        <v>12.6</v>
      </c>
      <c r="F104" s="14" t="s">
        <v>315</v>
      </c>
      <c r="G104" s="14"/>
      <c r="H104" s="14"/>
      <c r="I104" s="184"/>
    </row>
    <row r="105" ht="14.25" spans="1:9">
      <c r="A105" s="14" t="s">
        <v>513</v>
      </c>
      <c r="B105" s="14" t="s">
        <v>514</v>
      </c>
      <c r="C105" s="14" t="s">
        <v>488</v>
      </c>
      <c r="D105" s="14">
        <v>2.5</v>
      </c>
      <c r="E105" s="14">
        <f t="shared" si="1"/>
        <v>175</v>
      </c>
      <c r="F105" s="14" t="s">
        <v>315</v>
      </c>
      <c r="G105" s="14"/>
      <c r="H105" s="14"/>
      <c r="I105" s="184"/>
    </row>
    <row r="106" ht="14.25" spans="1:9">
      <c r="A106" s="14" t="s">
        <v>515</v>
      </c>
      <c r="B106" s="14" t="s">
        <v>516</v>
      </c>
      <c r="C106" s="14" t="s">
        <v>488</v>
      </c>
      <c r="D106" s="14">
        <v>1</v>
      </c>
      <c r="E106" s="14">
        <f t="shared" si="1"/>
        <v>70</v>
      </c>
      <c r="F106" s="14" t="s">
        <v>315</v>
      </c>
      <c r="G106" s="14"/>
      <c r="H106" s="14"/>
      <c r="I106" s="184"/>
    </row>
    <row r="107" ht="14.25" spans="1:9">
      <c r="A107" s="14" t="s">
        <v>517</v>
      </c>
      <c r="B107" s="14" t="s">
        <v>518</v>
      </c>
      <c r="C107" s="14" t="s">
        <v>488</v>
      </c>
      <c r="D107" s="14">
        <v>3</v>
      </c>
      <c r="E107" s="14">
        <f t="shared" si="1"/>
        <v>210</v>
      </c>
      <c r="F107" s="14" t="s">
        <v>315</v>
      </c>
      <c r="G107" s="14"/>
      <c r="H107" s="14"/>
      <c r="I107" s="184"/>
    </row>
    <row r="108" ht="14.25" spans="1:9">
      <c r="A108" s="14" t="s">
        <v>519</v>
      </c>
      <c r="B108" s="14" t="s">
        <v>520</v>
      </c>
      <c r="C108" s="14" t="s">
        <v>488</v>
      </c>
      <c r="D108" s="14">
        <v>2.11</v>
      </c>
      <c r="E108" s="14">
        <f t="shared" si="1"/>
        <v>147.7</v>
      </c>
      <c r="F108" s="14" t="s">
        <v>315</v>
      </c>
      <c r="G108" s="14"/>
      <c r="H108" s="14"/>
      <c r="I108" s="184"/>
    </row>
    <row r="109" ht="14.25" spans="1:9">
      <c r="A109" s="14" t="s">
        <v>521</v>
      </c>
      <c r="B109" s="14" t="s">
        <v>522</v>
      </c>
      <c r="C109" s="14" t="s">
        <v>488</v>
      </c>
      <c r="D109" s="14">
        <v>1</v>
      </c>
      <c r="E109" s="14">
        <f t="shared" si="1"/>
        <v>70</v>
      </c>
      <c r="F109" s="14" t="s">
        <v>315</v>
      </c>
      <c r="G109" s="14"/>
      <c r="H109" s="14"/>
      <c r="I109" s="184"/>
    </row>
    <row r="110" ht="14.25" spans="1:9">
      <c r="A110" s="14" t="s">
        <v>523</v>
      </c>
      <c r="B110" s="14" t="s">
        <v>524</v>
      </c>
      <c r="C110" s="14" t="s">
        <v>488</v>
      </c>
      <c r="D110" s="14">
        <v>3</v>
      </c>
      <c r="E110" s="14">
        <f t="shared" si="1"/>
        <v>210</v>
      </c>
      <c r="F110" s="14" t="s">
        <v>315</v>
      </c>
      <c r="G110" s="14"/>
      <c r="H110" s="14"/>
      <c r="I110" s="184"/>
    </row>
    <row r="111" ht="14.25" spans="1:9">
      <c r="A111" s="14" t="s">
        <v>525</v>
      </c>
      <c r="B111" s="14" t="s">
        <v>526</v>
      </c>
      <c r="C111" s="14" t="s">
        <v>488</v>
      </c>
      <c r="D111" s="14">
        <v>1</v>
      </c>
      <c r="E111" s="14">
        <f t="shared" si="1"/>
        <v>70</v>
      </c>
      <c r="F111" s="14" t="s">
        <v>315</v>
      </c>
      <c r="G111" s="14"/>
      <c r="H111" s="14"/>
      <c r="I111" s="184"/>
    </row>
    <row r="112" ht="14.25" spans="1:9">
      <c r="A112" s="14" t="s">
        <v>527</v>
      </c>
      <c r="B112" s="14" t="s">
        <v>528</v>
      </c>
      <c r="C112" s="14" t="s">
        <v>488</v>
      </c>
      <c r="D112" s="14">
        <v>1</v>
      </c>
      <c r="E112" s="14">
        <f t="shared" si="1"/>
        <v>70</v>
      </c>
      <c r="F112" s="14" t="s">
        <v>315</v>
      </c>
      <c r="G112" s="14"/>
      <c r="H112" s="14"/>
      <c r="I112" s="184"/>
    </row>
    <row r="113" ht="14.25" spans="1:9">
      <c r="A113" s="14" t="s">
        <v>529</v>
      </c>
      <c r="B113" s="14" t="s">
        <v>530</v>
      </c>
      <c r="C113" s="14" t="s">
        <v>488</v>
      </c>
      <c r="D113" s="14">
        <v>2</v>
      </c>
      <c r="E113" s="14">
        <f t="shared" si="1"/>
        <v>140</v>
      </c>
      <c r="F113" s="14" t="s">
        <v>315</v>
      </c>
      <c r="G113" s="14"/>
      <c r="H113" s="14"/>
      <c r="I113" s="184"/>
    </row>
    <row r="114" ht="14.25" spans="1:9">
      <c r="A114" s="14" t="s">
        <v>531</v>
      </c>
      <c r="B114" s="14" t="s">
        <v>532</v>
      </c>
      <c r="C114" s="14" t="s">
        <v>488</v>
      </c>
      <c r="D114" s="14">
        <v>2</v>
      </c>
      <c r="E114" s="14">
        <f t="shared" si="1"/>
        <v>140</v>
      </c>
      <c r="F114" s="14" t="s">
        <v>315</v>
      </c>
      <c r="G114" s="14"/>
      <c r="H114" s="14"/>
      <c r="I114" s="184"/>
    </row>
    <row r="115" ht="14.25" spans="1:9">
      <c r="A115" s="14" t="s">
        <v>533</v>
      </c>
      <c r="B115" s="14" t="s">
        <v>534</v>
      </c>
      <c r="C115" s="14" t="s">
        <v>488</v>
      </c>
      <c r="D115" s="14">
        <v>2</v>
      </c>
      <c r="E115" s="14">
        <f t="shared" si="1"/>
        <v>140</v>
      </c>
      <c r="F115" s="14" t="s">
        <v>315</v>
      </c>
      <c r="G115" s="14"/>
      <c r="H115" s="14"/>
      <c r="I115" s="184"/>
    </row>
    <row r="116" ht="14.25" spans="1:9">
      <c r="A116" s="14" t="s">
        <v>535</v>
      </c>
      <c r="B116" s="14" t="s">
        <v>536</v>
      </c>
      <c r="C116" s="14" t="s">
        <v>488</v>
      </c>
      <c r="D116" s="14">
        <v>1</v>
      </c>
      <c r="E116" s="14">
        <f t="shared" si="1"/>
        <v>70</v>
      </c>
      <c r="F116" s="14" t="s">
        <v>315</v>
      </c>
      <c r="G116" s="14"/>
      <c r="H116" s="14"/>
      <c r="I116" s="184"/>
    </row>
    <row r="117" ht="14.25" spans="1:9">
      <c r="A117" s="14" t="s">
        <v>537</v>
      </c>
      <c r="B117" s="14" t="s">
        <v>538</v>
      </c>
      <c r="C117" s="14" t="s">
        <v>488</v>
      </c>
      <c r="D117" s="14">
        <v>1.2</v>
      </c>
      <c r="E117" s="14">
        <f t="shared" si="1"/>
        <v>84</v>
      </c>
      <c r="F117" s="14" t="s">
        <v>315</v>
      </c>
      <c r="G117" s="14"/>
      <c r="H117" s="14"/>
      <c r="I117" s="184"/>
    </row>
    <row r="118" ht="14.25" spans="1:9">
      <c r="A118" s="14" t="s">
        <v>539</v>
      </c>
      <c r="B118" s="14" t="s">
        <v>540</v>
      </c>
      <c r="C118" s="14" t="s">
        <v>488</v>
      </c>
      <c r="D118" s="14">
        <v>1.1</v>
      </c>
      <c r="E118" s="14">
        <f t="shared" si="1"/>
        <v>77</v>
      </c>
      <c r="F118" s="14" t="s">
        <v>315</v>
      </c>
      <c r="G118" s="14"/>
      <c r="H118" s="14"/>
      <c r="I118" s="184"/>
    </row>
    <row r="119" ht="14.25" spans="1:9">
      <c r="A119" s="14" t="s">
        <v>541</v>
      </c>
      <c r="B119" s="14" t="s">
        <v>542</v>
      </c>
      <c r="C119" s="14" t="s">
        <v>488</v>
      </c>
      <c r="D119" s="14">
        <v>0.8</v>
      </c>
      <c r="E119" s="14">
        <f t="shared" si="1"/>
        <v>56</v>
      </c>
      <c r="F119" s="14" t="s">
        <v>315</v>
      </c>
      <c r="G119" s="14"/>
      <c r="H119" s="14"/>
      <c r="I119" s="184"/>
    </row>
    <row r="120" ht="14.25" spans="1:9">
      <c r="A120" s="14" t="s">
        <v>543</v>
      </c>
      <c r="B120" s="14" t="s">
        <v>544</v>
      </c>
      <c r="C120" s="14" t="s">
        <v>488</v>
      </c>
      <c r="D120" s="14">
        <v>1.2</v>
      </c>
      <c r="E120" s="14">
        <f t="shared" si="1"/>
        <v>84</v>
      </c>
      <c r="F120" s="14" t="s">
        <v>315</v>
      </c>
      <c r="G120" s="14"/>
      <c r="H120" s="14"/>
      <c r="I120" s="184"/>
    </row>
    <row r="121" ht="14.25" spans="1:9">
      <c r="A121" s="14" t="s">
        <v>545</v>
      </c>
      <c r="B121" s="14" t="s">
        <v>546</v>
      </c>
      <c r="C121" s="14" t="s">
        <v>488</v>
      </c>
      <c r="D121" s="14">
        <v>1.5</v>
      </c>
      <c r="E121" s="14">
        <f t="shared" si="1"/>
        <v>105</v>
      </c>
      <c r="F121" s="14" t="s">
        <v>315</v>
      </c>
      <c r="G121" s="14"/>
      <c r="H121" s="14"/>
      <c r="I121" s="184"/>
    </row>
    <row r="122" ht="14.25" spans="1:9">
      <c r="A122" s="14" t="s">
        <v>547</v>
      </c>
      <c r="B122" s="14" t="s">
        <v>548</v>
      </c>
      <c r="C122" s="14" t="s">
        <v>488</v>
      </c>
      <c r="D122" s="14">
        <v>0.8</v>
      </c>
      <c r="E122" s="14">
        <f t="shared" si="1"/>
        <v>56</v>
      </c>
      <c r="F122" s="14" t="s">
        <v>315</v>
      </c>
      <c r="G122" s="14"/>
      <c r="H122" s="14"/>
      <c r="I122" s="184"/>
    </row>
    <row r="123" ht="14.25" spans="1:9">
      <c r="A123" s="14" t="s">
        <v>549</v>
      </c>
      <c r="B123" s="14" t="s">
        <v>550</v>
      </c>
      <c r="C123" s="14" t="s">
        <v>488</v>
      </c>
      <c r="D123" s="14">
        <v>1</v>
      </c>
      <c r="E123" s="14">
        <f t="shared" si="1"/>
        <v>70</v>
      </c>
      <c r="F123" s="14" t="s">
        <v>315</v>
      </c>
      <c r="G123" s="14"/>
      <c r="H123" s="14"/>
      <c r="I123" s="184"/>
    </row>
    <row r="124" ht="14.25" spans="1:9">
      <c r="A124" s="14" t="s">
        <v>551</v>
      </c>
      <c r="B124" s="14" t="s">
        <v>552</v>
      </c>
      <c r="C124" s="14" t="s">
        <v>488</v>
      </c>
      <c r="D124" s="14">
        <v>0.8</v>
      </c>
      <c r="E124" s="14">
        <f t="shared" si="1"/>
        <v>56</v>
      </c>
      <c r="F124" s="14" t="s">
        <v>315</v>
      </c>
      <c r="G124" s="14"/>
      <c r="H124" s="14"/>
      <c r="I124" s="184"/>
    </row>
    <row r="125" ht="14.25" spans="1:9">
      <c r="A125" s="14" t="s">
        <v>553</v>
      </c>
      <c r="B125" s="14" t="s">
        <v>554</v>
      </c>
      <c r="C125" s="14" t="s">
        <v>488</v>
      </c>
      <c r="D125" s="14">
        <v>1</v>
      </c>
      <c r="E125" s="14">
        <f t="shared" si="1"/>
        <v>70</v>
      </c>
      <c r="F125" s="14" t="s">
        <v>315</v>
      </c>
      <c r="G125" s="14"/>
      <c r="H125" s="14"/>
      <c r="I125" s="184"/>
    </row>
    <row r="126" ht="14.25" spans="1:9">
      <c r="A126" s="14" t="s">
        <v>555</v>
      </c>
      <c r="B126" s="14" t="s">
        <v>556</v>
      </c>
      <c r="C126" s="14" t="s">
        <v>488</v>
      </c>
      <c r="D126" s="14">
        <v>0.67</v>
      </c>
      <c r="E126" s="14">
        <f t="shared" si="1"/>
        <v>46.9</v>
      </c>
      <c r="F126" s="14" t="s">
        <v>315</v>
      </c>
      <c r="G126" s="14"/>
      <c r="H126" s="14"/>
      <c r="I126" s="184"/>
    </row>
    <row r="127" ht="14.25" spans="1:9">
      <c r="A127" s="14" t="s">
        <v>557</v>
      </c>
      <c r="B127" s="14" t="s">
        <v>558</v>
      </c>
      <c r="C127" s="14" t="s">
        <v>488</v>
      </c>
      <c r="D127" s="14">
        <v>2</v>
      </c>
      <c r="E127" s="14">
        <f t="shared" si="1"/>
        <v>140</v>
      </c>
      <c r="F127" s="14" t="s">
        <v>315</v>
      </c>
      <c r="G127" s="14"/>
      <c r="H127" s="14"/>
      <c r="I127" s="184"/>
    </row>
    <row r="128" ht="14.25" spans="1:9">
      <c r="A128" s="14" t="s">
        <v>559</v>
      </c>
      <c r="B128" s="14" t="s">
        <v>560</v>
      </c>
      <c r="C128" s="14" t="s">
        <v>488</v>
      </c>
      <c r="D128" s="14">
        <v>1</v>
      </c>
      <c r="E128" s="14">
        <f t="shared" si="1"/>
        <v>70</v>
      </c>
      <c r="F128" s="14" t="s">
        <v>315</v>
      </c>
      <c r="G128" s="14"/>
      <c r="H128" s="14"/>
      <c r="I128" s="184"/>
    </row>
    <row r="129" ht="14.25" spans="1:9">
      <c r="A129" s="14" t="s">
        <v>561</v>
      </c>
      <c r="B129" s="14" t="s">
        <v>562</v>
      </c>
      <c r="C129" s="14" t="s">
        <v>488</v>
      </c>
      <c r="D129" s="14">
        <v>1</v>
      </c>
      <c r="E129" s="14">
        <f t="shared" si="1"/>
        <v>70</v>
      </c>
      <c r="F129" s="14" t="s">
        <v>315</v>
      </c>
      <c r="G129" s="14"/>
      <c r="H129" s="14"/>
      <c r="I129" s="184"/>
    </row>
    <row r="130" ht="14.25" spans="1:9">
      <c r="A130" s="14" t="s">
        <v>563</v>
      </c>
      <c r="B130" s="14" t="s">
        <v>564</v>
      </c>
      <c r="C130" s="14" t="s">
        <v>488</v>
      </c>
      <c r="D130" s="14">
        <v>1</v>
      </c>
      <c r="E130" s="14">
        <f t="shared" si="1"/>
        <v>70</v>
      </c>
      <c r="F130" s="14" t="s">
        <v>315</v>
      </c>
      <c r="G130" s="14"/>
      <c r="H130" s="14"/>
      <c r="I130" s="184"/>
    </row>
    <row r="131" ht="14.25" spans="1:9">
      <c r="A131" s="14" t="s">
        <v>565</v>
      </c>
      <c r="B131" s="14" t="s">
        <v>566</v>
      </c>
      <c r="C131" s="14" t="s">
        <v>488</v>
      </c>
      <c r="D131" s="14">
        <v>3</v>
      </c>
      <c r="E131" s="14">
        <f t="shared" si="1"/>
        <v>210</v>
      </c>
      <c r="F131" s="14" t="s">
        <v>315</v>
      </c>
      <c r="G131" s="14"/>
      <c r="H131" s="14"/>
      <c r="I131" s="184"/>
    </row>
    <row r="132" ht="14.25" spans="1:9">
      <c r="A132" s="14"/>
      <c r="B132" s="14"/>
      <c r="C132" s="14"/>
      <c r="D132" s="14">
        <f>SUM(D7:D131)</f>
        <v>227.22</v>
      </c>
      <c r="E132" s="14"/>
      <c r="F132" s="14"/>
      <c r="G132" s="14"/>
      <c r="H132" s="14"/>
      <c r="I132" s="184"/>
    </row>
  </sheetData>
  <mergeCells count="4">
    <mergeCell ref="A3:I3"/>
    <mergeCell ref="A4:I4"/>
    <mergeCell ref="A5:I5"/>
    <mergeCell ref="A1:I2"/>
  </mergeCell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G6" sqref="G6"/>
    </sheetView>
  </sheetViews>
  <sheetFormatPr defaultColWidth="9" defaultRowHeight="13.5"/>
  <cols>
    <col min="1" max="1" width="4.90833333333333" customWidth="1"/>
    <col min="2" max="2" width="11" customWidth="1"/>
    <col min="3" max="3" width="11.45" customWidth="1"/>
    <col min="4" max="4" width="11.3666666666667" customWidth="1"/>
    <col min="5" max="5" width="9.45" customWidth="1"/>
    <col min="6" max="6" width="7.45" customWidth="1"/>
    <col min="7" max="7" width="21.0916666666667" customWidth="1"/>
    <col min="8" max="8" width="11.9083333333333" customWidth="1"/>
    <col min="9" max="9" width="11.4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ht="36" spans="1:9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4" t="s">
        <v>11</v>
      </c>
      <c r="I6" s="5" t="s">
        <v>12</v>
      </c>
    </row>
    <row r="7" spans="1:9">
      <c r="A7" s="48">
        <v>1</v>
      </c>
      <c r="B7" s="179" t="s">
        <v>567</v>
      </c>
      <c r="C7" s="48" t="s">
        <v>568</v>
      </c>
      <c r="D7" s="48">
        <v>0.9</v>
      </c>
      <c r="E7" s="48">
        <f t="shared" ref="E7:E11" si="0">D7*60</f>
        <v>54</v>
      </c>
      <c r="F7" s="48">
        <f t="shared" ref="F7:F11" si="1">E7*0</f>
        <v>0</v>
      </c>
      <c r="G7" s="180"/>
      <c r="H7" s="48"/>
      <c r="I7" s="11"/>
    </row>
    <row r="8" spans="1:9">
      <c r="A8" s="48">
        <v>2</v>
      </c>
      <c r="B8" s="179" t="s">
        <v>569</v>
      </c>
      <c r="C8" s="48" t="s">
        <v>568</v>
      </c>
      <c r="D8" s="48">
        <v>2</v>
      </c>
      <c r="E8" s="48">
        <f t="shared" si="0"/>
        <v>120</v>
      </c>
      <c r="F8" s="48">
        <f t="shared" si="1"/>
        <v>0</v>
      </c>
      <c r="G8" s="180"/>
      <c r="H8" s="48"/>
      <c r="I8" s="11"/>
    </row>
    <row r="9" spans="1:9">
      <c r="A9" s="48">
        <v>3</v>
      </c>
      <c r="B9" s="179" t="s">
        <v>570</v>
      </c>
      <c r="C9" s="48" t="s">
        <v>568</v>
      </c>
      <c r="D9" s="48">
        <v>1.3</v>
      </c>
      <c r="E9" s="48">
        <f t="shared" si="0"/>
        <v>78</v>
      </c>
      <c r="F9" s="48">
        <f t="shared" si="1"/>
        <v>0</v>
      </c>
      <c r="G9" s="180"/>
      <c r="H9" s="48"/>
      <c r="I9" s="11"/>
    </row>
    <row r="10" spans="1:9">
      <c r="A10" s="48">
        <v>5</v>
      </c>
      <c r="B10" s="179" t="s">
        <v>571</v>
      </c>
      <c r="C10" s="48" t="s">
        <v>568</v>
      </c>
      <c r="D10" s="48">
        <v>3</v>
      </c>
      <c r="E10" s="48">
        <f t="shared" si="0"/>
        <v>180</v>
      </c>
      <c r="F10" s="48">
        <f t="shared" si="1"/>
        <v>0</v>
      </c>
      <c r="G10" s="180"/>
      <c r="H10" s="48"/>
      <c r="I10" s="11"/>
    </row>
    <row r="11" spans="1:9">
      <c r="A11" s="48">
        <v>6</v>
      </c>
      <c r="B11" s="179" t="s">
        <v>572</v>
      </c>
      <c r="C11" s="48" t="s">
        <v>568</v>
      </c>
      <c r="D11" s="48">
        <v>3</v>
      </c>
      <c r="E11" s="48">
        <f t="shared" si="0"/>
        <v>180</v>
      </c>
      <c r="F11" s="48">
        <f t="shared" si="1"/>
        <v>0</v>
      </c>
      <c r="G11" s="180"/>
      <c r="H11" s="48"/>
      <c r="I11" s="11"/>
    </row>
    <row r="12" ht="17.25" spans="1:9">
      <c r="A12" s="11"/>
      <c r="B12" s="12"/>
      <c r="C12" s="11"/>
      <c r="D12" s="11"/>
      <c r="E12" s="11"/>
      <c r="F12" s="11"/>
      <c r="G12" s="13"/>
      <c r="H12" s="11"/>
      <c r="I12" s="11"/>
    </row>
    <row r="13" ht="17.25" spans="1:9">
      <c r="A13" s="11"/>
      <c r="B13" s="12" t="s">
        <v>63</v>
      </c>
      <c r="C13" s="11"/>
      <c r="D13" s="48">
        <f>SUM(D7:D12)</f>
        <v>10.2</v>
      </c>
      <c r="E13" s="48">
        <f>SUM(E7:E12)</f>
        <v>612</v>
      </c>
      <c r="F13" s="11"/>
      <c r="G13" s="13"/>
      <c r="H13" s="11"/>
      <c r="I13" s="11"/>
    </row>
  </sheetData>
  <mergeCells count="4">
    <mergeCell ref="A3:I3"/>
    <mergeCell ref="A4:I4"/>
    <mergeCell ref="A5:I5"/>
    <mergeCell ref="A1:I2"/>
  </mergeCells>
  <pageMargins left="0.75" right="0.75" top="1" bottom="1" header="0.5" footer="0.5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workbookViewId="0">
      <selection activeCell="G3" sqref="G3"/>
    </sheetView>
  </sheetViews>
  <sheetFormatPr defaultColWidth="9" defaultRowHeight="13.5"/>
  <cols>
    <col min="1" max="1" width="4.09166666666667" customWidth="1"/>
    <col min="2" max="2" width="12.2666666666667" customWidth="1"/>
    <col min="3" max="3" width="15" customWidth="1"/>
    <col min="4" max="5" width="8.63333333333333" customWidth="1"/>
    <col min="6" max="6" width="8.36666666666667" customWidth="1"/>
    <col min="7" max="7" width="20.725" customWidth="1"/>
    <col min="8" max="8" width="13" hidden="1" customWidth="1"/>
    <col min="9" max="9" width="8.26666666666667" customWidth="1"/>
    <col min="10" max="10" width="8.90833333333333" customWidth="1"/>
    <col min="11" max="11" width="12" customWidth="1"/>
  </cols>
  <sheetData>
    <row r="1" ht="22.5" spans="1:11">
      <c r="A1" s="57" t="s">
        <v>573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ht="14.25" spans="1:11">
      <c r="A2" s="172" t="s">
        <v>574</v>
      </c>
      <c r="B2" s="172"/>
      <c r="C2" s="173"/>
      <c r="D2" s="173"/>
      <c r="E2" s="173"/>
      <c r="F2" s="60" t="s">
        <v>575</v>
      </c>
      <c r="G2" s="60"/>
      <c r="H2" s="174"/>
      <c r="I2" s="172" t="s">
        <v>576</v>
      </c>
      <c r="J2" s="172"/>
      <c r="K2" s="172"/>
    </row>
    <row r="3" ht="40.5" spans="1:11">
      <c r="A3" s="61" t="s">
        <v>4</v>
      </c>
      <c r="B3" s="62" t="s">
        <v>577</v>
      </c>
      <c r="C3" s="62" t="s">
        <v>6</v>
      </c>
      <c r="D3" s="62" t="s">
        <v>578</v>
      </c>
      <c r="E3" s="62" t="s">
        <v>579</v>
      </c>
      <c r="F3" s="62" t="s">
        <v>580</v>
      </c>
      <c r="G3" s="62" t="s">
        <v>581</v>
      </c>
      <c r="H3" s="175"/>
      <c r="I3" s="62" t="s">
        <v>582</v>
      </c>
      <c r="J3" s="61" t="s">
        <v>583</v>
      </c>
      <c r="K3" s="62" t="s">
        <v>584</v>
      </c>
    </row>
    <row r="4" ht="14.25" spans="1:11">
      <c r="A4" s="64">
        <v>1</v>
      </c>
      <c r="B4" s="176" t="s">
        <v>585</v>
      </c>
      <c r="C4" s="64" t="s">
        <v>586</v>
      </c>
      <c r="D4" s="14">
        <v>1.1</v>
      </c>
      <c r="E4" s="64">
        <f>D4*70</f>
        <v>77</v>
      </c>
      <c r="F4" s="64">
        <f t="shared" ref="F4:F66" si="0">D4*0</f>
        <v>0</v>
      </c>
      <c r="G4" s="8"/>
      <c r="H4" s="8"/>
      <c r="I4" s="8"/>
      <c r="J4" s="8" t="s">
        <v>587</v>
      </c>
      <c r="K4" s="178"/>
    </row>
    <row r="5" ht="14.25" spans="1:11">
      <c r="A5" s="64">
        <v>2</v>
      </c>
      <c r="B5" s="176" t="s">
        <v>588</v>
      </c>
      <c r="C5" s="64" t="s">
        <v>586</v>
      </c>
      <c r="D5" s="14">
        <v>1.3</v>
      </c>
      <c r="E5" s="64">
        <f t="shared" ref="E5:E68" si="1">D5*70</f>
        <v>91</v>
      </c>
      <c r="F5" s="64">
        <f t="shared" si="0"/>
        <v>0</v>
      </c>
      <c r="G5" s="8"/>
      <c r="H5" s="8"/>
      <c r="I5" s="8"/>
      <c r="J5" s="8" t="s">
        <v>587</v>
      </c>
      <c r="K5" s="178"/>
    </row>
    <row r="6" ht="14.25" spans="1:11">
      <c r="A6" s="64">
        <v>3</v>
      </c>
      <c r="B6" s="176" t="s">
        <v>589</v>
      </c>
      <c r="C6" s="64" t="s">
        <v>586</v>
      </c>
      <c r="D6" s="14">
        <v>0.84</v>
      </c>
      <c r="E6" s="64">
        <f t="shared" si="1"/>
        <v>58.8</v>
      </c>
      <c r="F6" s="64">
        <f t="shared" si="0"/>
        <v>0</v>
      </c>
      <c r="G6" s="8"/>
      <c r="H6" s="8"/>
      <c r="I6" s="8"/>
      <c r="J6" s="8" t="s">
        <v>587</v>
      </c>
      <c r="K6" s="178"/>
    </row>
    <row r="7" ht="14.25" spans="1:11">
      <c r="A7" s="64">
        <v>4</v>
      </c>
      <c r="B7" s="176" t="s">
        <v>590</v>
      </c>
      <c r="C7" s="64" t="s">
        <v>586</v>
      </c>
      <c r="D7" s="14">
        <v>0.9</v>
      </c>
      <c r="E7" s="64">
        <f t="shared" si="1"/>
        <v>63</v>
      </c>
      <c r="F7" s="64">
        <f t="shared" si="0"/>
        <v>0</v>
      </c>
      <c r="G7" s="8"/>
      <c r="H7" s="8"/>
      <c r="I7" s="8"/>
      <c r="J7" s="8" t="s">
        <v>587</v>
      </c>
      <c r="K7" s="178"/>
    </row>
    <row r="8" ht="14.25" spans="1:11">
      <c r="A8" s="64">
        <v>5</v>
      </c>
      <c r="B8" s="176" t="s">
        <v>591</v>
      </c>
      <c r="C8" s="64" t="s">
        <v>586</v>
      </c>
      <c r="D8" s="14">
        <v>1.3</v>
      </c>
      <c r="E8" s="64">
        <f t="shared" si="1"/>
        <v>91</v>
      </c>
      <c r="F8" s="64">
        <f t="shared" si="0"/>
        <v>0</v>
      </c>
      <c r="G8" s="8"/>
      <c r="H8" s="8"/>
      <c r="I8" s="8"/>
      <c r="J8" s="8" t="s">
        <v>587</v>
      </c>
      <c r="K8" s="178"/>
    </row>
    <row r="9" ht="14.25" spans="1:11">
      <c r="A9" s="64">
        <v>6</v>
      </c>
      <c r="B9" s="176" t="s">
        <v>592</v>
      </c>
      <c r="C9" s="64" t="s">
        <v>586</v>
      </c>
      <c r="D9" s="14">
        <v>0.4</v>
      </c>
      <c r="E9" s="64">
        <f t="shared" si="1"/>
        <v>28</v>
      </c>
      <c r="F9" s="64">
        <f t="shared" si="0"/>
        <v>0</v>
      </c>
      <c r="G9" s="8"/>
      <c r="H9" s="8"/>
      <c r="I9" s="8"/>
      <c r="J9" s="8" t="s">
        <v>587</v>
      </c>
      <c r="K9" s="178"/>
    </row>
    <row r="10" ht="14.25" spans="1:11">
      <c r="A10" s="64">
        <v>7</v>
      </c>
      <c r="B10" s="176" t="s">
        <v>593</v>
      </c>
      <c r="C10" s="64" t="s">
        <v>586</v>
      </c>
      <c r="D10" s="14">
        <v>0.4</v>
      </c>
      <c r="E10" s="64">
        <f t="shared" si="1"/>
        <v>28</v>
      </c>
      <c r="F10" s="64">
        <f t="shared" si="0"/>
        <v>0</v>
      </c>
      <c r="G10" s="8"/>
      <c r="H10" s="8"/>
      <c r="I10" s="8"/>
      <c r="J10" s="8" t="s">
        <v>587</v>
      </c>
      <c r="K10" s="178"/>
    </row>
    <row r="11" ht="14.25" spans="1:11">
      <c r="A11" s="64">
        <v>8</v>
      </c>
      <c r="B11" s="176" t="s">
        <v>594</v>
      </c>
      <c r="C11" s="64" t="s">
        <v>586</v>
      </c>
      <c r="D11" s="14">
        <v>1.2</v>
      </c>
      <c r="E11" s="64">
        <f t="shared" si="1"/>
        <v>84</v>
      </c>
      <c r="F11" s="64">
        <f t="shared" si="0"/>
        <v>0</v>
      </c>
      <c r="G11" s="14"/>
      <c r="H11" s="8"/>
      <c r="I11" s="8"/>
      <c r="J11" s="8" t="s">
        <v>587</v>
      </c>
      <c r="K11" s="178"/>
    </row>
    <row r="12" ht="14.25" spans="1:11">
      <c r="A12" s="64">
        <v>9</v>
      </c>
      <c r="B12" s="176" t="s">
        <v>595</v>
      </c>
      <c r="C12" s="64" t="s">
        <v>586</v>
      </c>
      <c r="D12" s="14">
        <v>1.1</v>
      </c>
      <c r="E12" s="64">
        <f t="shared" si="1"/>
        <v>77</v>
      </c>
      <c r="F12" s="64">
        <f t="shared" si="0"/>
        <v>0</v>
      </c>
      <c r="G12" s="8"/>
      <c r="H12" s="8"/>
      <c r="I12" s="8"/>
      <c r="J12" s="8" t="s">
        <v>587</v>
      </c>
      <c r="K12" s="178"/>
    </row>
    <row r="13" ht="14.25" spans="1:11">
      <c r="A13" s="64">
        <v>10</v>
      </c>
      <c r="B13" s="176" t="s">
        <v>596</v>
      </c>
      <c r="C13" s="64" t="s">
        <v>586</v>
      </c>
      <c r="D13" s="14">
        <v>1.05</v>
      </c>
      <c r="E13" s="64">
        <f t="shared" si="1"/>
        <v>73.5</v>
      </c>
      <c r="F13" s="64">
        <f t="shared" si="0"/>
        <v>0</v>
      </c>
      <c r="G13" s="8"/>
      <c r="H13" s="8"/>
      <c r="I13" s="8"/>
      <c r="J13" s="8" t="s">
        <v>587</v>
      </c>
      <c r="K13" s="178"/>
    </row>
    <row r="14" ht="14.25" spans="1:11">
      <c r="A14" s="64">
        <v>11</v>
      </c>
      <c r="B14" s="176" t="s">
        <v>597</v>
      </c>
      <c r="C14" s="64" t="s">
        <v>586</v>
      </c>
      <c r="D14" s="14">
        <v>0.7</v>
      </c>
      <c r="E14" s="64">
        <f t="shared" si="1"/>
        <v>49</v>
      </c>
      <c r="F14" s="64">
        <f t="shared" si="0"/>
        <v>0</v>
      </c>
      <c r="G14" s="8"/>
      <c r="H14" s="8"/>
      <c r="I14" s="8"/>
      <c r="J14" s="8" t="s">
        <v>587</v>
      </c>
      <c r="K14" s="178"/>
    </row>
    <row r="15" ht="14.25" spans="1:11">
      <c r="A15" s="64">
        <v>12</v>
      </c>
      <c r="B15" s="176" t="s">
        <v>598</v>
      </c>
      <c r="C15" s="64" t="s">
        <v>586</v>
      </c>
      <c r="D15" s="14">
        <v>0.5</v>
      </c>
      <c r="E15" s="64">
        <f t="shared" si="1"/>
        <v>35</v>
      </c>
      <c r="F15" s="64">
        <f t="shared" si="0"/>
        <v>0</v>
      </c>
      <c r="G15" s="174"/>
      <c r="H15" s="8"/>
      <c r="I15" s="8"/>
      <c r="J15" s="8" t="s">
        <v>587</v>
      </c>
      <c r="K15" s="178"/>
    </row>
    <row r="16" ht="14.25" spans="1:11">
      <c r="A16" s="64">
        <v>13</v>
      </c>
      <c r="B16" s="176" t="s">
        <v>599</v>
      </c>
      <c r="C16" s="64" t="s">
        <v>586</v>
      </c>
      <c r="D16" s="14">
        <v>1.8</v>
      </c>
      <c r="E16" s="64">
        <f t="shared" si="1"/>
        <v>126</v>
      </c>
      <c r="F16" s="64">
        <f t="shared" si="0"/>
        <v>0</v>
      </c>
      <c r="G16" s="8"/>
      <c r="H16" s="8"/>
      <c r="I16" s="8"/>
      <c r="J16" s="8" t="s">
        <v>587</v>
      </c>
      <c r="K16" s="178"/>
    </row>
    <row r="17" ht="14.25" spans="1:11">
      <c r="A17" s="64">
        <v>14</v>
      </c>
      <c r="B17" s="176" t="s">
        <v>600</v>
      </c>
      <c r="C17" s="64" t="s">
        <v>586</v>
      </c>
      <c r="D17" s="14">
        <v>1</v>
      </c>
      <c r="E17" s="64">
        <f t="shared" si="1"/>
        <v>70</v>
      </c>
      <c r="F17" s="64">
        <f t="shared" si="0"/>
        <v>0</v>
      </c>
      <c r="G17" s="8"/>
      <c r="H17" s="8"/>
      <c r="I17" s="8"/>
      <c r="J17" s="8" t="s">
        <v>587</v>
      </c>
      <c r="K17" s="178"/>
    </row>
    <row r="18" ht="14.25" spans="1:11">
      <c r="A18" s="64">
        <v>15</v>
      </c>
      <c r="B18" s="176" t="s">
        <v>601</v>
      </c>
      <c r="C18" s="64" t="s">
        <v>586</v>
      </c>
      <c r="D18" s="14">
        <v>1.2</v>
      </c>
      <c r="E18" s="64">
        <f t="shared" si="1"/>
        <v>84</v>
      </c>
      <c r="F18" s="64">
        <f t="shared" si="0"/>
        <v>0</v>
      </c>
      <c r="G18" s="8"/>
      <c r="H18" s="8"/>
      <c r="I18" s="8"/>
      <c r="J18" s="8" t="s">
        <v>587</v>
      </c>
      <c r="K18" s="178"/>
    </row>
    <row r="19" ht="14.25" spans="1:11">
      <c r="A19" s="64">
        <v>16</v>
      </c>
      <c r="B19" s="176" t="s">
        <v>602</v>
      </c>
      <c r="C19" s="64" t="s">
        <v>586</v>
      </c>
      <c r="D19" s="14">
        <v>0.3</v>
      </c>
      <c r="E19" s="64">
        <f t="shared" si="1"/>
        <v>21</v>
      </c>
      <c r="F19" s="64">
        <f t="shared" si="0"/>
        <v>0</v>
      </c>
      <c r="G19" s="8"/>
      <c r="H19" s="8"/>
      <c r="I19" s="8"/>
      <c r="J19" s="8" t="s">
        <v>587</v>
      </c>
      <c r="K19" s="178"/>
    </row>
    <row r="20" ht="14.25" spans="1:11">
      <c r="A20" s="64">
        <v>17</v>
      </c>
      <c r="B20" s="176" t="s">
        <v>603</v>
      </c>
      <c r="C20" s="64" t="s">
        <v>586</v>
      </c>
      <c r="D20" s="14">
        <v>2</v>
      </c>
      <c r="E20" s="64">
        <f t="shared" si="1"/>
        <v>140</v>
      </c>
      <c r="F20" s="64">
        <f t="shared" si="0"/>
        <v>0</v>
      </c>
      <c r="G20" s="8"/>
      <c r="H20" s="8"/>
      <c r="I20" s="8"/>
      <c r="J20" s="8" t="s">
        <v>587</v>
      </c>
      <c r="K20" s="178"/>
    </row>
    <row r="21" ht="14.25" spans="1:11">
      <c r="A21" s="64">
        <v>18</v>
      </c>
      <c r="B21" s="176" t="s">
        <v>604</v>
      </c>
      <c r="C21" s="64" t="s">
        <v>586</v>
      </c>
      <c r="D21" s="14">
        <v>1.7</v>
      </c>
      <c r="E21" s="64">
        <f t="shared" si="1"/>
        <v>119</v>
      </c>
      <c r="F21" s="64">
        <f t="shared" si="0"/>
        <v>0</v>
      </c>
      <c r="G21" s="8"/>
      <c r="H21" s="8"/>
      <c r="I21" s="8"/>
      <c r="J21" s="8" t="s">
        <v>587</v>
      </c>
      <c r="K21" s="178"/>
    </row>
    <row r="22" ht="14.25" spans="1:11">
      <c r="A22" s="64">
        <v>19</v>
      </c>
      <c r="B22" s="176" t="s">
        <v>605</v>
      </c>
      <c r="C22" s="64" t="s">
        <v>586</v>
      </c>
      <c r="D22" s="14">
        <v>0.9</v>
      </c>
      <c r="E22" s="64">
        <f t="shared" si="1"/>
        <v>63</v>
      </c>
      <c r="F22" s="64">
        <f t="shared" si="0"/>
        <v>0</v>
      </c>
      <c r="G22" s="40"/>
      <c r="H22" s="8"/>
      <c r="I22" s="8"/>
      <c r="J22" s="8" t="s">
        <v>587</v>
      </c>
      <c r="K22" s="178"/>
    </row>
    <row r="23" ht="14.25" spans="1:11">
      <c r="A23" s="64">
        <v>20</v>
      </c>
      <c r="B23" s="176" t="s">
        <v>606</v>
      </c>
      <c r="C23" s="64" t="s">
        <v>586</v>
      </c>
      <c r="D23" s="14">
        <v>1.3</v>
      </c>
      <c r="E23" s="64">
        <f t="shared" si="1"/>
        <v>91</v>
      </c>
      <c r="F23" s="64">
        <f t="shared" si="0"/>
        <v>0</v>
      </c>
      <c r="G23" s="40"/>
      <c r="H23" s="8"/>
      <c r="I23" s="8"/>
      <c r="J23" s="8" t="s">
        <v>587</v>
      </c>
      <c r="K23" s="178"/>
    </row>
    <row r="24" ht="14.25" spans="1:11">
      <c r="A24" s="64">
        <v>21</v>
      </c>
      <c r="B24" s="176" t="s">
        <v>607</v>
      </c>
      <c r="C24" s="64" t="s">
        <v>586</v>
      </c>
      <c r="D24" s="14">
        <v>4.1</v>
      </c>
      <c r="E24" s="64">
        <f t="shared" si="1"/>
        <v>287</v>
      </c>
      <c r="F24" s="64">
        <f t="shared" si="0"/>
        <v>0</v>
      </c>
      <c r="G24" s="40"/>
      <c r="H24" s="8"/>
      <c r="I24" s="8"/>
      <c r="J24" s="8" t="s">
        <v>587</v>
      </c>
      <c r="K24" s="178"/>
    </row>
    <row r="25" ht="14.25" spans="1:11">
      <c r="A25" s="64">
        <v>22</v>
      </c>
      <c r="B25" s="176" t="s">
        <v>608</v>
      </c>
      <c r="C25" s="64" t="s">
        <v>586</v>
      </c>
      <c r="D25" s="14">
        <v>1.2</v>
      </c>
      <c r="E25" s="64">
        <f t="shared" si="1"/>
        <v>84</v>
      </c>
      <c r="F25" s="64">
        <f t="shared" si="0"/>
        <v>0</v>
      </c>
      <c r="G25" s="40"/>
      <c r="H25" s="8"/>
      <c r="I25" s="8"/>
      <c r="J25" s="8" t="s">
        <v>587</v>
      </c>
      <c r="K25" s="178"/>
    </row>
    <row r="26" ht="14.25" spans="1:11">
      <c r="A26" s="64">
        <v>23</v>
      </c>
      <c r="B26" s="176" t="s">
        <v>609</v>
      </c>
      <c r="C26" s="64" t="s">
        <v>586</v>
      </c>
      <c r="D26" s="14">
        <v>4</v>
      </c>
      <c r="E26" s="64">
        <f t="shared" si="1"/>
        <v>280</v>
      </c>
      <c r="F26" s="64">
        <f t="shared" si="0"/>
        <v>0</v>
      </c>
      <c r="G26" s="40"/>
      <c r="H26" s="8"/>
      <c r="I26" s="8"/>
      <c r="J26" s="8" t="s">
        <v>587</v>
      </c>
      <c r="K26" s="178"/>
    </row>
    <row r="27" ht="14.25" spans="1:11">
      <c r="A27" s="64">
        <v>24</v>
      </c>
      <c r="B27" s="176" t="s">
        <v>610</v>
      </c>
      <c r="C27" s="64" t="s">
        <v>586</v>
      </c>
      <c r="D27" s="14">
        <v>0.5</v>
      </c>
      <c r="E27" s="64">
        <f t="shared" si="1"/>
        <v>35</v>
      </c>
      <c r="F27" s="64">
        <f t="shared" si="0"/>
        <v>0</v>
      </c>
      <c r="G27" s="40"/>
      <c r="H27" s="8"/>
      <c r="I27" s="8"/>
      <c r="J27" s="8" t="s">
        <v>587</v>
      </c>
      <c r="K27" s="178"/>
    </row>
    <row r="28" ht="14.25" spans="1:11">
      <c r="A28" s="64">
        <v>25</v>
      </c>
      <c r="B28" s="176" t="s">
        <v>216</v>
      </c>
      <c r="C28" s="64" t="s">
        <v>586</v>
      </c>
      <c r="D28" s="14">
        <v>1.1</v>
      </c>
      <c r="E28" s="64">
        <f t="shared" si="1"/>
        <v>77</v>
      </c>
      <c r="F28" s="64">
        <f t="shared" si="0"/>
        <v>0</v>
      </c>
      <c r="G28" s="40"/>
      <c r="H28" s="8"/>
      <c r="I28" s="8"/>
      <c r="J28" s="8" t="s">
        <v>587</v>
      </c>
      <c r="K28" s="178"/>
    </row>
    <row r="29" ht="14.25" spans="1:11">
      <c r="A29" s="64">
        <v>26</v>
      </c>
      <c r="B29" s="176" t="s">
        <v>611</v>
      </c>
      <c r="C29" s="64" t="s">
        <v>586</v>
      </c>
      <c r="D29" s="14">
        <v>1.2</v>
      </c>
      <c r="E29" s="64">
        <f t="shared" si="1"/>
        <v>84</v>
      </c>
      <c r="F29" s="64">
        <f t="shared" si="0"/>
        <v>0</v>
      </c>
      <c r="G29" s="40"/>
      <c r="H29" s="8"/>
      <c r="I29" s="8"/>
      <c r="J29" s="8" t="s">
        <v>587</v>
      </c>
      <c r="K29" s="178"/>
    </row>
    <row r="30" ht="14.25" spans="1:11">
      <c r="A30" s="64">
        <v>27</v>
      </c>
      <c r="B30" s="176" t="s">
        <v>612</v>
      </c>
      <c r="C30" s="64" t="s">
        <v>586</v>
      </c>
      <c r="D30" s="14">
        <v>1.7</v>
      </c>
      <c r="E30" s="64">
        <f t="shared" si="1"/>
        <v>119</v>
      </c>
      <c r="F30" s="64">
        <f t="shared" si="0"/>
        <v>0</v>
      </c>
      <c r="G30" s="40"/>
      <c r="H30" s="8"/>
      <c r="I30" s="8"/>
      <c r="J30" s="8" t="s">
        <v>587</v>
      </c>
      <c r="K30" s="178"/>
    </row>
    <row r="31" ht="14.25" spans="1:11">
      <c r="A31" s="64">
        <v>28</v>
      </c>
      <c r="B31" s="176" t="s">
        <v>613</v>
      </c>
      <c r="C31" s="64" t="s">
        <v>586</v>
      </c>
      <c r="D31" s="14">
        <v>0.35</v>
      </c>
      <c r="E31" s="64">
        <f t="shared" si="1"/>
        <v>24.5</v>
      </c>
      <c r="F31" s="64">
        <f t="shared" si="0"/>
        <v>0</v>
      </c>
      <c r="G31" s="40"/>
      <c r="H31" s="8"/>
      <c r="I31" s="8"/>
      <c r="J31" s="8" t="s">
        <v>587</v>
      </c>
      <c r="K31" s="178"/>
    </row>
    <row r="32" ht="14.25" spans="1:11">
      <c r="A32" s="64">
        <v>29</v>
      </c>
      <c r="B32" s="176" t="s">
        <v>218</v>
      </c>
      <c r="C32" s="64" t="s">
        <v>586</v>
      </c>
      <c r="D32" s="14">
        <v>2.5</v>
      </c>
      <c r="E32" s="64">
        <f t="shared" si="1"/>
        <v>175</v>
      </c>
      <c r="F32" s="64">
        <f t="shared" si="0"/>
        <v>0</v>
      </c>
      <c r="G32" s="40"/>
      <c r="H32" s="8"/>
      <c r="I32" s="8"/>
      <c r="J32" s="8" t="s">
        <v>587</v>
      </c>
      <c r="K32" s="178"/>
    </row>
    <row r="33" ht="14.25" spans="1:11">
      <c r="A33" s="64">
        <v>30</v>
      </c>
      <c r="B33" s="176" t="s">
        <v>614</v>
      </c>
      <c r="C33" s="64" t="s">
        <v>586</v>
      </c>
      <c r="D33" s="14">
        <v>0.7</v>
      </c>
      <c r="E33" s="64">
        <f t="shared" si="1"/>
        <v>49</v>
      </c>
      <c r="F33" s="64">
        <f t="shared" si="0"/>
        <v>0</v>
      </c>
      <c r="G33" s="40"/>
      <c r="H33" s="8"/>
      <c r="I33" s="8"/>
      <c r="J33" s="8" t="s">
        <v>587</v>
      </c>
      <c r="K33" s="178"/>
    </row>
    <row r="34" ht="14.25" spans="1:11">
      <c r="A34" s="64">
        <v>31</v>
      </c>
      <c r="B34" s="176" t="s">
        <v>615</v>
      </c>
      <c r="C34" s="64" t="s">
        <v>586</v>
      </c>
      <c r="D34" s="14">
        <v>0.9</v>
      </c>
      <c r="E34" s="64">
        <f t="shared" si="1"/>
        <v>63</v>
      </c>
      <c r="F34" s="64">
        <f t="shared" si="0"/>
        <v>0</v>
      </c>
      <c r="G34" s="40"/>
      <c r="H34" s="8"/>
      <c r="I34" s="8"/>
      <c r="J34" s="8" t="s">
        <v>587</v>
      </c>
      <c r="K34" s="178"/>
    </row>
    <row r="35" ht="14.25" spans="1:11">
      <c r="A35" s="64">
        <v>32</v>
      </c>
      <c r="B35" s="176" t="s">
        <v>616</v>
      </c>
      <c r="C35" s="64" t="s">
        <v>586</v>
      </c>
      <c r="D35" s="14">
        <v>0.8</v>
      </c>
      <c r="E35" s="64">
        <f t="shared" si="1"/>
        <v>56</v>
      </c>
      <c r="F35" s="64">
        <f t="shared" si="0"/>
        <v>0</v>
      </c>
      <c r="G35" s="40"/>
      <c r="H35" s="8"/>
      <c r="I35" s="8"/>
      <c r="J35" s="8" t="s">
        <v>587</v>
      </c>
      <c r="K35" s="178"/>
    </row>
    <row r="36" ht="14.25" spans="1:11">
      <c r="A36" s="64">
        <v>33</v>
      </c>
      <c r="B36" s="176" t="s">
        <v>229</v>
      </c>
      <c r="C36" s="64" t="s">
        <v>586</v>
      </c>
      <c r="D36" s="14">
        <v>1.3</v>
      </c>
      <c r="E36" s="64">
        <f t="shared" si="1"/>
        <v>91</v>
      </c>
      <c r="F36" s="64">
        <f t="shared" si="0"/>
        <v>0</v>
      </c>
      <c r="G36" s="40"/>
      <c r="H36" s="8"/>
      <c r="I36" s="8"/>
      <c r="J36" s="8" t="s">
        <v>587</v>
      </c>
      <c r="K36" s="178"/>
    </row>
    <row r="37" ht="14.25" spans="1:11">
      <c r="A37" s="64">
        <v>34</v>
      </c>
      <c r="B37" s="176" t="s">
        <v>216</v>
      </c>
      <c r="C37" s="64" t="s">
        <v>586</v>
      </c>
      <c r="D37" s="14">
        <v>0.3</v>
      </c>
      <c r="E37" s="64">
        <f t="shared" si="1"/>
        <v>21</v>
      </c>
      <c r="F37" s="64">
        <f t="shared" si="0"/>
        <v>0</v>
      </c>
      <c r="G37" s="40"/>
      <c r="H37" s="8"/>
      <c r="I37" s="8"/>
      <c r="J37" s="8" t="s">
        <v>587</v>
      </c>
      <c r="K37" s="178"/>
    </row>
    <row r="38" ht="14.25" spans="1:11">
      <c r="A38" s="64">
        <v>35</v>
      </c>
      <c r="B38" s="176" t="s">
        <v>617</v>
      </c>
      <c r="C38" s="64" t="s">
        <v>586</v>
      </c>
      <c r="D38" s="14">
        <v>2.1</v>
      </c>
      <c r="E38" s="64">
        <f t="shared" si="1"/>
        <v>147</v>
      </c>
      <c r="F38" s="64">
        <f t="shared" si="0"/>
        <v>0</v>
      </c>
      <c r="G38" s="40"/>
      <c r="H38" s="8"/>
      <c r="I38" s="8"/>
      <c r="J38" s="8" t="s">
        <v>587</v>
      </c>
      <c r="K38" s="178"/>
    </row>
    <row r="39" ht="14.25" spans="1:11">
      <c r="A39" s="64">
        <v>36</v>
      </c>
      <c r="B39" s="176" t="s">
        <v>618</v>
      </c>
      <c r="C39" s="64" t="s">
        <v>586</v>
      </c>
      <c r="D39" s="14">
        <v>1</v>
      </c>
      <c r="E39" s="64">
        <f t="shared" si="1"/>
        <v>70</v>
      </c>
      <c r="F39" s="64">
        <f t="shared" si="0"/>
        <v>0</v>
      </c>
      <c r="G39" s="8"/>
      <c r="H39" s="8"/>
      <c r="I39" s="8"/>
      <c r="J39" s="8" t="s">
        <v>587</v>
      </c>
      <c r="K39" s="178"/>
    </row>
    <row r="40" ht="14.25" spans="1:11">
      <c r="A40" s="64">
        <v>37</v>
      </c>
      <c r="B40" s="176" t="s">
        <v>619</v>
      </c>
      <c r="C40" s="64" t="s">
        <v>586</v>
      </c>
      <c r="D40" s="14">
        <v>5</v>
      </c>
      <c r="E40" s="64">
        <f t="shared" si="1"/>
        <v>350</v>
      </c>
      <c r="F40" s="64">
        <f t="shared" si="0"/>
        <v>0</v>
      </c>
      <c r="G40" s="8"/>
      <c r="H40" s="8"/>
      <c r="I40" s="8"/>
      <c r="J40" s="8" t="s">
        <v>587</v>
      </c>
      <c r="K40" s="178"/>
    </row>
    <row r="41" ht="14.25" spans="1:11">
      <c r="A41" s="64">
        <v>38</v>
      </c>
      <c r="B41" s="176" t="s">
        <v>620</v>
      </c>
      <c r="C41" s="64" t="s">
        <v>586</v>
      </c>
      <c r="D41" s="14">
        <v>0.5</v>
      </c>
      <c r="E41" s="64">
        <f t="shared" si="1"/>
        <v>35</v>
      </c>
      <c r="F41" s="64">
        <f t="shared" si="0"/>
        <v>0</v>
      </c>
      <c r="G41" s="8"/>
      <c r="H41" s="8"/>
      <c r="I41" s="8"/>
      <c r="J41" s="8" t="s">
        <v>587</v>
      </c>
      <c r="K41" s="178"/>
    </row>
    <row r="42" ht="14.25" spans="1:11">
      <c r="A42" s="64">
        <v>39</v>
      </c>
      <c r="B42" s="176" t="s">
        <v>621</v>
      </c>
      <c r="C42" s="64" t="s">
        <v>586</v>
      </c>
      <c r="D42" s="14">
        <v>1.6</v>
      </c>
      <c r="E42" s="64">
        <f t="shared" si="1"/>
        <v>112</v>
      </c>
      <c r="F42" s="64">
        <f t="shared" si="0"/>
        <v>0</v>
      </c>
      <c r="G42" s="8"/>
      <c r="H42" s="8"/>
      <c r="I42" s="8"/>
      <c r="J42" s="8" t="s">
        <v>587</v>
      </c>
      <c r="K42" s="178"/>
    </row>
    <row r="43" ht="14.25" spans="1:11">
      <c r="A43" s="64">
        <v>40</v>
      </c>
      <c r="B43" s="176" t="s">
        <v>622</v>
      </c>
      <c r="C43" s="64" t="s">
        <v>586</v>
      </c>
      <c r="D43" s="14">
        <v>0.25</v>
      </c>
      <c r="E43" s="64">
        <f t="shared" si="1"/>
        <v>17.5</v>
      </c>
      <c r="F43" s="64">
        <f t="shared" si="0"/>
        <v>0</v>
      </c>
      <c r="G43" s="8"/>
      <c r="H43" s="8"/>
      <c r="I43" s="8"/>
      <c r="J43" s="8" t="s">
        <v>587</v>
      </c>
      <c r="K43" s="178"/>
    </row>
    <row r="44" ht="14.25" spans="1:11">
      <c r="A44" s="64">
        <v>41</v>
      </c>
      <c r="B44" s="176" t="s">
        <v>623</v>
      </c>
      <c r="C44" s="64" t="s">
        <v>586</v>
      </c>
      <c r="D44" s="14">
        <v>0.9</v>
      </c>
      <c r="E44" s="64">
        <f t="shared" si="1"/>
        <v>63</v>
      </c>
      <c r="F44" s="64">
        <f t="shared" si="0"/>
        <v>0</v>
      </c>
      <c r="G44" s="40"/>
      <c r="H44" s="8"/>
      <c r="I44" s="8"/>
      <c r="J44" s="8" t="s">
        <v>587</v>
      </c>
      <c r="K44" s="178"/>
    </row>
    <row r="45" ht="14.25" spans="1:11">
      <c r="A45" s="64">
        <v>42</v>
      </c>
      <c r="B45" s="176" t="s">
        <v>624</v>
      </c>
      <c r="C45" s="64" t="s">
        <v>586</v>
      </c>
      <c r="D45" s="14">
        <v>2</v>
      </c>
      <c r="E45" s="64">
        <f t="shared" si="1"/>
        <v>140</v>
      </c>
      <c r="F45" s="64">
        <f t="shared" si="0"/>
        <v>0</v>
      </c>
      <c r="G45" s="8"/>
      <c r="H45" s="8"/>
      <c r="I45" s="8"/>
      <c r="J45" s="8" t="s">
        <v>587</v>
      </c>
      <c r="K45" s="178"/>
    </row>
    <row r="46" ht="14.25" spans="1:11">
      <c r="A46" s="64">
        <v>43</v>
      </c>
      <c r="B46" s="176" t="s">
        <v>219</v>
      </c>
      <c r="C46" s="64" t="s">
        <v>586</v>
      </c>
      <c r="D46" s="14">
        <v>2</v>
      </c>
      <c r="E46" s="64">
        <f t="shared" si="1"/>
        <v>140</v>
      </c>
      <c r="F46" s="64">
        <f t="shared" si="0"/>
        <v>0</v>
      </c>
      <c r="G46" s="8"/>
      <c r="H46" s="8"/>
      <c r="I46" s="8"/>
      <c r="J46" s="8" t="s">
        <v>587</v>
      </c>
      <c r="K46" s="178"/>
    </row>
    <row r="47" ht="14.25" spans="1:11">
      <c r="A47" s="64">
        <v>44</v>
      </c>
      <c r="B47" s="176" t="s">
        <v>625</v>
      </c>
      <c r="C47" s="64" t="s">
        <v>586</v>
      </c>
      <c r="D47" s="14">
        <v>0.9</v>
      </c>
      <c r="E47" s="64">
        <f t="shared" si="1"/>
        <v>63</v>
      </c>
      <c r="F47" s="64">
        <f t="shared" si="0"/>
        <v>0</v>
      </c>
      <c r="G47" s="8"/>
      <c r="H47" s="8"/>
      <c r="I47" s="8"/>
      <c r="J47" s="8" t="s">
        <v>587</v>
      </c>
      <c r="K47" s="178"/>
    </row>
    <row r="48" ht="14.25" spans="1:11">
      <c r="A48" s="64">
        <v>45</v>
      </c>
      <c r="B48" s="176" t="s">
        <v>589</v>
      </c>
      <c r="C48" s="64" t="s">
        <v>586</v>
      </c>
      <c r="D48" s="14">
        <v>0.5</v>
      </c>
      <c r="E48" s="64">
        <f t="shared" si="1"/>
        <v>35</v>
      </c>
      <c r="F48" s="64">
        <f t="shared" si="0"/>
        <v>0</v>
      </c>
      <c r="G48" s="8"/>
      <c r="H48" s="8"/>
      <c r="I48" s="8"/>
      <c r="J48" s="8" t="s">
        <v>587</v>
      </c>
      <c r="K48" s="178"/>
    </row>
    <row r="49" ht="14.25" spans="1:11">
      <c r="A49" s="64">
        <v>46</v>
      </c>
      <c r="B49" s="176" t="s">
        <v>626</v>
      </c>
      <c r="C49" s="64" t="s">
        <v>586</v>
      </c>
      <c r="D49" s="14">
        <v>1.3</v>
      </c>
      <c r="E49" s="64">
        <f t="shared" si="1"/>
        <v>91</v>
      </c>
      <c r="F49" s="64">
        <f t="shared" si="0"/>
        <v>0</v>
      </c>
      <c r="G49" s="8"/>
      <c r="H49" s="8"/>
      <c r="I49" s="8"/>
      <c r="J49" s="8" t="s">
        <v>587</v>
      </c>
      <c r="K49" s="178"/>
    </row>
    <row r="50" ht="14.25" spans="1:11">
      <c r="A50" s="64">
        <v>47</v>
      </c>
      <c r="B50" s="176" t="s">
        <v>627</v>
      </c>
      <c r="C50" s="64" t="s">
        <v>586</v>
      </c>
      <c r="D50" s="14">
        <v>0.65</v>
      </c>
      <c r="E50" s="64">
        <f t="shared" si="1"/>
        <v>45.5</v>
      </c>
      <c r="F50" s="64">
        <f t="shared" si="0"/>
        <v>0</v>
      </c>
      <c r="G50" s="8"/>
      <c r="H50" s="8"/>
      <c r="I50" s="8"/>
      <c r="J50" s="8" t="s">
        <v>587</v>
      </c>
      <c r="K50" s="178"/>
    </row>
    <row r="51" ht="14.25" spans="1:11">
      <c r="A51" s="64">
        <v>48</v>
      </c>
      <c r="B51" s="176" t="s">
        <v>628</v>
      </c>
      <c r="C51" s="64" t="s">
        <v>586</v>
      </c>
      <c r="D51" s="14">
        <v>0.6</v>
      </c>
      <c r="E51" s="64">
        <f t="shared" si="1"/>
        <v>42</v>
      </c>
      <c r="F51" s="64">
        <f t="shared" si="0"/>
        <v>0</v>
      </c>
      <c r="G51" s="8"/>
      <c r="H51" s="8"/>
      <c r="I51" s="8"/>
      <c r="J51" s="8" t="s">
        <v>587</v>
      </c>
      <c r="K51" s="178"/>
    </row>
    <row r="52" ht="14.25" spans="1:11">
      <c r="A52" s="64">
        <v>49</v>
      </c>
      <c r="B52" s="176" t="s">
        <v>629</v>
      </c>
      <c r="C52" s="64" t="s">
        <v>586</v>
      </c>
      <c r="D52" s="14">
        <v>1.3</v>
      </c>
      <c r="E52" s="64">
        <f t="shared" si="1"/>
        <v>91</v>
      </c>
      <c r="F52" s="64">
        <f t="shared" si="0"/>
        <v>0</v>
      </c>
      <c r="G52" s="8"/>
      <c r="H52" s="8"/>
      <c r="I52" s="8"/>
      <c r="J52" s="8" t="s">
        <v>587</v>
      </c>
      <c r="K52" s="178"/>
    </row>
    <row r="53" ht="14.25" spans="1:11">
      <c r="A53" s="64">
        <v>50</v>
      </c>
      <c r="B53" s="176" t="s">
        <v>630</v>
      </c>
      <c r="C53" s="64" t="s">
        <v>586</v>
      </c>
      <c r="D53" s="14">
        <v>1.2</v>
      </c>
      <c r="E53" s="64">
        <f t="shared" si="1"/>
        <v>84</v>
      </c>
      <c r="F53" s="64">
        <f t="shared" si="0"/>
        <v>0</v>
      </c>
      <c r="G53" s="8"/>
      <c r="H53" s="8"/>
      <c r="I53" s="8"/>
      <c r="J53" s="8" t="s">
        <v>587</v>
      </c>
      <c r="K53" s="178"/>
    </row>
    <row r="54" ht="14.25" spans="1:11">
      <c r="A54" s="64">
        <v>51</v>
      </c>
      <c r="B54" s="176" t="s">
        <v>606</v>
      </c>
      <c r="C54" s="64" t="s">
        <v>586</v>
      </c>
      <c r="D54" s="14">
        <v>0.8</v>
      </c>
      <c r="E54" s="64">
        <f t="shared" si="1"/>
        <v>56</v>
      </c>
      <c r="F54" s="64">
        <f t="shared" si="0"/>
        <v>0</v>
      </c>
      <c r="G54" s="8"/>
      <c r="H54" s="8"/>
      <c r="I54" s="8"/>
      <c r="J54" s="8" t="s">
        <v>587</v>
      </c>
      <c r="K54" s="178"/>
    </row>
    <row r="55" ht="14.25" spans="1:11">
      <c r="A55" s="64">
        <v>52</v>
      </c>
      <c r="B55" s="176" t="s">
        <v>631</v>
      </c>
      <c r="C55" s="64" t="s">
        <v>586</v>
      </c>
      <c r="D55" s="14">
        <v>1.7</v>
      </c>
      <c r="E55" s="64">
        <f t="shared" si="1"/>
        <v>119</v>
      </c>
      <c r="F55" s="64">
        <f t="shared" si="0"/>
        <v>0</v>
      </c>
      <c r="G55" s="177"/>
      <c r="H55" s="8"/>
      <c r="I55" s="8"/>
      <c r="J55" s="8" t="s">
        <v>587</v>
      </c>
      <c r="K55" s="178"/>
    </row>
    <row r="56" ht="14.25" spans="1:11">
      <c r="A56" s="64">
        <v>53</v>
      </c>
      <c r="B56" s="176" t="s">
        <v>632</v>
      </c>
      <c r="C56" s="64" t="s">
        <v>586</v>
      </c>
      <c r="D56" s="14">
        <v>2.2</v>
      </c>
      <c r="E56" s="64">
        <f t="shared" si="1"/>
        <v>154</v>
      </c>
      <c r="F56" s="64">
        <f t="shared" si="0"/>
        <v>0</v>
      </c>
      <c r="G56" s="8"/>
      <c r="H56" s="8"/>
      <c r="I56" s="8"/>
      <c r="J56" s="8" t="s">
        <v>587</v>
      </c>
      <c r="K56" s="178"/>
    </row>
    <row r="57" ht="14.25" spans="1:11">
      <c r="A57" s="64">
        <v>54</v>
      </c>
      <c r="B57" s="176" t="s">
        <v>78</v>
      </c>
      <c r="C57" s="64" t="s">
        <v>586</v>
      </c>
      <c r="D57" s="14">
        <v>0.8</v>
      </c>
      <c r="E57" s="64">
        <f t="shared" si="1"/>
        <v>56</v>
      </c>
      <c r="F57" s="64">
        <f t="shared" si="0"/>
        <v>0</v>
      </c>
      <c r="G57" s="8"/>
      <c r="H57" s="8"/>
      <c r="I57" s="8"/>
      <c r="J57" s="8" t="s">
        <v>587</v>
      </c>
      <c r="K57" s="178"/>
    </row>
    <row r="58" ht="14.25" spans="1:11">
      <c r="A58" s="64">
        <v>55</v>
      </c>
      <c r="B58" s="176" t="s">
        <v>633</v>
      </c>
      <c r="C58" s="64" t="s">
        <v>586</v>
      </c>
      <c r="D58" s="14">
        <v>1.6</v>
      </c>
      <c r="E58" s="64">
        <f t="shared" si="1"/>
        <v>112</v>
      </c>
      <c r="F58" s="64">
        <f t="shared" si="0"/>
        <v>0</v>
      </c>
      <c r="G58" s="8"/>
      <c r="H58" s="8"/>
      <c r="I58" s="8"/>
      <c r="J58" s="8" t="s">
        <v>587</v>
      </c>
      <c r="K58" s="178"/>
    </row>
    <row r="59" ht="14.25" spans="1:11">
      <c r="A59" s="64">
        <v>56</v>
      </c>
      <c r="B59" s="176" t="s">
        <v>634</v>
      </c>
      <c r="C59" s="64" t="s">
        <v>586</v>
      </c>
      <c r="D59" s="14">
        <v>0.9</v>
      </c>
      <c r="E59" s="64">
        <f t="shared" si="1"/>
        <v>63</v>
      </c>
      <c r="F59" s="64">
        <f t="shared" si="0"/>
        <v>0</v>
      </c>
      <c r="G59" s="40"/>
      <c r="H59" s="8"/>
      <c r="I59" s="8"/>
      <c r="J59" s="8" t="s">
        <v>587</v>
      </c>
      <c r="K59" s="178"/>
    </row>
    <row r="60" ht="14.25" spans="1:11">
      <c r="A60" s="64">
        <v>57</v>
      </c>
      <c r="B60" s="176" t="s">
        <v>635</v>
      </c>
      <c r="C60" s="64" t="s">
        <v>586</v>
      </c>
      <c r="D60" s="14">
        <v>1.5</v>
      </c>
      <c r="E60" s="64">
        <f t="shared" si="1"/>
        <v>105</v>
      </c>
      <c r="F60" s="64">
        <f t="shared" si="0"/>
        <v>0</v>
      </c>
      <c r="G60" s="8"/>
      <c r="H60" s="8"/>
      <c r="I60" s="8"/>
      <c r="J60" s="8" t="s">
        <v>587</v>
      </c>
      <c r="K60" s="178"/>
    </row>
    <row r="61" ht="14.25" spans="1:11">
      <c r="A61" s="64">
        <v>58</v>
      </c>
      <c r="B61" s="176" t="s">
        <v>636</v>
      </c>
      <c r="C61" s="64" t="s">
        <v>586</v>
      </c>
      <c r="D61" s="14">
        <v>2.2</v>
      </c>
      <c r="E61" s="64">
        <f t="shared" si="1"/>
        <v>154</v>
      </c>
      <c r="F61" s="64">
        <f t="shared" si="0"/>
        <v>0</v>
      </c>
      <c r="G61" s="8"/>
      <c r="H61" s="8"/>
      <c r="I61" s="8"/>
      <c r="J61" s="8" t="s">
        <v>587</v>
      </c>
      <c r="K61" s="178"/>
    </row>
    <row r="62" ht="14.25" spans="1:11">
      <c r="A62" s="64">
        <v>59</v>
      </c>
      <c r="B62" s="176" t="s">
        <v>637</v>
      </c>
      <c r="C62" s="64" t="s">
        <v>586</v>
      </c>
      <c r="D62" s="14">
        <v>0.7</v>
      </c>
      <c r="E62" s="64">
        <f t="shared" si="1"/>
        <v>49</v>
      </c>
      <c r="F62" s="64">
        <f t="shared" si="0"/>
        <v>0</v>
      </c>
      <c r="G62" s="40"/>
      <c r="H62" s="8"/>
      <c r="I62" s="8"/>
      <c r="J62" s="8" t="s">
        <v>587</v>
      </c>
      <c r="K62" s="178"/>
    </row>
    <row r="63" ht="14.25" spans="1:11">
      <c r="A63" s="64">
        <v>60</v>
      </c>
      <c r="B63" s="176" t="s">
        <v>638</v>
      </c>
      <c r="C63" s="64" t="s">
        <v>586</v>
      </c>
      <c r="D63" s="14">
        <v>2</v>
      </c>
      <c r="E63" s="64">
        <f t="shared" si="1"/>
        <v>140</v>
      </c>
      <c r="F63" s="64">
        <f t="shared" si="0"/>
        <v>0</v>
      </c>
      <c r="G63" s="8"/>
      <c r="H63" s="8"/>
      <c r="I63" s="8"/>
      <c r="J63" s="8" t="s">
        <v>587</v>
      </c>
      <c r="K63" s="178"/>
    </row>
    <row r="64" ht="14.25" spans="1:11">
      <c r="A64" s="64">
        <v>61</v>
      </c>
      <c r="B64" s="176" t="s">
        <v>639</v>
      </c>
      <c r="C64" s="64" t="s">
        <v>586</v>
      </c>
      <c r="D64" s="14">
        <v>2.6</v>
      </c>
      <c r="E64" s="64">
        <f t="shared" si="1"/>
        <v>182</v>
      </c>
      <c r="F64" s="64">
        <f t="shared" si="0"/>
        <v>0</v>
      </c>
      <c r="G64" s="40"/>
      <c r="H64" s="8"/>
      <c r="I64" s="8"/>
      <c r="J64" s="8" t="s">
        <v>587</v>
      </c>
      <c r="K64" s="178"/>
    </row>
    <row r="65" ht="14.25" spans="1:11">
      <c r="A65" s="64">
        <v>62</v>
      </c>
      <c r="B65" s="176" t="s">
        <v>640</v>
      </c>
      <c r="C65" s="64" t="s">
        <v>586</v>
      </c>
      <c r="D65" s="14">
        <v>5</v>
      </c>
      <c r="E65" s="64">
        <f t="shared" si="1"/>
        <v>350</v>
      </c>
      <c r="F65" s="64">
        <f t="shared" si="0"/>
        <v>0</v>
      </c>
      <c r="G65" s="8"/>
      <c r="H65" s="8"/>
      <c r="I65" s="8"/>
      <c r="J65" s="8" t="s">
        <v>587</v>
      </c>
      <c r="K65" s="178"/>
    </row>
    <row r="66" ht="14.25" spans="1:11">
      <c r="A66" s="64">
        <v>63</v>
      </c>
      <c r="B66" s="176" t="s">
        <v>641</v>
      </c>
      <c r="C66" s="64" t="s">
        <v>586</v>
      </c>
      <c r="D66" s="14">
        <v>0.4</v>
      </c>
      <c r="E66" s="64">
        <f t="shared" si="1"/>
        <v>28</v>
      </c>
      <c r="F66" s="64">
        <f t="shared" si="0"/>
        <v>0</v>
      </c>
      <c r="G66" s="8"/>
      <c r="H66" s="8"/>
      <c r="I66" s="8"/>
      <c r="J66" s="8" t="s">
        <v>587</v>
      </c>
      <c r="K66" s="178"/>
    </row>
    <row r="67" ht="14.25" spans="1:11">
      <c r="A67" s="64">
        <v>64</v>
      </c>
      <c r="B67" s="176" t="s">
        <v>641</v>
      </c>
      <c r="C67" s="64" t="s">
        <v>586</v>
      </c>
      <c r="D67" s="14">
        <v>0.8</v>
      </c>
      <c r="E67" s="64">
        <f t="shared" si="1"/>
        <v>56</v>
      </c>
      <c r="F67" s="64">
        <f t="shared" ref="F67:F97" si="2">D67*0</f>
        <v>0</v>
      </c>
      <c r="G67" s="8"/>
      <c r="H67" s="8"/>
      <c r="I67" s="8"/>
      <c r="J67" s="8" t="s">
        <v>587</v>
      </c>
      <c r="K67" s="178"/>
    </row>
    <row r="68" ht="14.25" spans="1:11">
      <c r="A68" s="64">
        <v>65</v>
      </c>
      <c r="B68" s="176" t="s">
        <v>642</v>
      </c>
      <c r="C68" s="64" t="s">
        <v>586</v>
      </c>
      <c r="D68" s="14">
        <v>0.8</v>
      </c>
      <c r="E68" s="64">
        <f t="shared" si="1"/>
        <v>56</v>
      </c>
      <c r="F68" s="64">
        <f t="shared" si="2"/>
        <v>0</v>
      </c>
      <c r="G68" s="40"/>
      <c r="H68" s="8"/>
      <c r="I68" s="8"/>
      <c r="J68" s="8" t="s">
        <v>587</v>
      </c>
      <c r="K68" s="178"/>
    </row>
    <row r="69" ht="14.25" spans="1:11">
      <c r="A69" s="64">
        <v>66</v>
      </c>
      <c r="B69" s="176" t="s">
        <v>643</v>
      </c>
      <c r="C69" s="64" t="s">
        <v>586</v>
      </c>
      <c r="D69" s="14">
        <v>0.8</v>
      </c>
      <c r="E69" s="64">
        <f t="shared" ref="E69:E96" si="3">D69*70</f>
        <v>56</v>
      </c>
      <c r="F69" s="64">
        <f t="shared" si="2"/>
        <v>0</v>
      </c>
      <c r="G69" s="40"/>
      <c r="H69" s="8"/>
      <c r="I69" s="8"/>
      <c r="J69" s="8" t="s">
        <v>587</v>
      </c>
      <c r="K69" s="178"/>
    </row>
    <row r="70" ht="14.25" spans="1:11">
      <c r="A70" s="64">
        <v>67</v>
      </c>
      <c r="B70" s="176" t="s">
        <v>644</v>
      </c>
      <c r="C70" s="64" t="s">
        <v>586</v>
      </c>
      <c r="D70" s="14">
        <v>1.1</v>
      </c>
      <c r="E70" s="64">
        <f t="shared" si="3"/>
        <v>77</v>
      </c>
      <c r="F70" s="64">
        <f t="shared" si="2"/>
        <v>0</v>
      </c>
      <c r="G70" s="8"/>
      <c r="H70" s="8"/>
      <c r="I70" s="8"/>
      <c r="J70" s="8" t="s">
        <v>587</v>
      </c>
      <c r="K70" s="178"/>
    </row>
    <row r="71" ht="14.25" spans="1:11">
      <c r="A71" s="64">
        <v>68</v>
      </c>
      <c r="B71" s="176" t="s">
        <v>606</v>
      </c>
      <c r="C71" s="64" t="s">
        <v>586</v>
      </c>
      <c r="D71" s="14">
        <v>1</v>
      </c>
      <c r="E71" s="64">
        <f t="shared" si="3"/>
        <v>70</v>
      </c>
      <c r="F71" s="64">
        <f t="shared" si="2"/>
        <v>0</v>
      </c>
      <c r="G71" s="8"/>
      <c r="H71" s="8"/>
      <c r="I71" s="8"/>
      <c r="J71" s="8" t="s">
        <v>587</v>
      </c>
      <c r="K71" s="178"/>
    </row>
    <row r="72" ht="14.25" spans="1:11">
      <c r="A72" s="64">
        <v>69</v>
      </c>
      <c r="B72" s="176" t="s">
        <v>645</v>
      </c>
      <c r="C72" s="64" t="s">
        <v>586</v>
      </c>
      <c r="D72" s="14">
        <v>1.7</v>
      </c>
      <c r="E72" s="64">
        <f t="shared" si="3"/>
        <v>119</v>
      </c>
      <c r="F72" s="64">
        <f t="shared" si="2"/>
        <v>0</v>
      </c>
      <c r="G72" s="8"/>
      <c r="H72" s="8"/>
      <c r="I72" s="8"/>
      <c r="J72" s="8" t="s">
        <v>587</v>
      </c>
      <c r="K72" s="178"/>
    </row>
    <row r="73" ht="14.25" spans="1:11">
      <c r="A73" s="64">
        <v>70</v>
      </c>
      <c r="B73" s="176" t="s">
        <v>646</v>
      </c>
      <c r="C73" s="64" t="s">
        <v>586</v>
      </c>
      <c r="D73" s="14">
        <v>0.7</v>
      </c>
      <c r="E73" s="64">
        <f t="shared" si="3"/>
        <v>49</v>
      </c>
      <c r="F73" s="64">
        <f t="shared" si="2"/>
        <v>0</v>
      </c>
      <c r="G73" s="8"/>
      <c r="H73" s="8"/>
      <c r="I73" s="8"/>
      <c r="J73" s="8" t="s">
        <v>587</v>
      </c>
      <c r="K73" s="178"/>
    </row>
    <row r="74" ht="14.25" spans="1:11">
      <c r="A74" s="64">
        <v>71</v>
      </c>
      <c r="B74" s="176" t="s">
        <v>647</v>
      </c>
      <c r="C74" s="64" t="s">
        <v>586</v>
      </c>
      <c r="D74" s="14">
        <v>1</v>
      </c>
      <c r="E74" s="64">
        <f t="shared" si="3"/>
        <v>70</v>
      </c>
      <c r="F74" s="64">
        <f t="shared" si="2"/>
        <v>0</v>
      </c>
      <c r="G74" s="8"/>
      <c r="H74" s="8"/>
      <c r="I74" s="8"/>
      <c r="J74" s="8" t="s">
        <v>587</v>
      </c>
      <c r="K74" s="178"/>
    </row>
    <row r="75" ht="14.25" spans="1:11">
      <c r="A75" s="64">
        <v>72</v>
      </c>
      <c r="B75" s="176" t="s">
        <v>648</v>
      </c>
      <c r="C75" s="64" t="s">
        <v>586</v>
      </c>
      <c r="D75" s="14">
        <v>0.4</v>
      </c>
      <c r="E75" s="64">
        <f t="shared" si="3"/>
        <v>28</v>
      </c>
      <c r="F75" s="64">
        <f t="shared" si="2"/>
        <v>0</v>
      </c>
      <c r="G75" s="8"/>
      <c r="H75" s="8"/>
      <c r="I75" s="8"/>
      <c r="J75" s="8" t="s">
        <v>587</v>
      </c>
      <c r="K75" s="178"/>
    </row>
    <row r="76" ht="14.25" spans="1:11">
      <c r="A76" s="64">
        <v>73</v>
      </c>
      <c r="B76" s="176" t="s">
        <v>649</v>
      </c>
      <c r="C76" s="64" t="s">
        <v>586</v>
      </c>
      <c r="D76" s="14">
        <v>1.5</v>
      </c>
      <c r="E76" s="64">
        <f t="shared" si="3"/>
        <v>105</v>
      </c>
      <c r="F76" s="64">
        <f t="shared" si="2"/>
        <v>0</v>
      </c>
      <c r="G76" s="8"/>
      <c r="H76" s="8"/>
      <c r="I76" s="8"/>
      <c r="J76" s="8" t="s">
        <v>587</v>
      </c>
      <c r="K76" s="178"/>
    </row>
    <row r="77" ht="14.25" spans="1:11">
      <c r="A77" s="64">
        <v>74</v>
      </c>
      <c r="B77" s="176" t="s">
        <v>650</v>
      </c>
      <c r="C77" s="64" t="s">
        <v>586</v>
      </c>
      <c r="D77" s="14">
        <v>2.5</v>
      </c>
      <c r="E77" s="64">
        <f t="shared" si="3"/>
        <v>175</v>
      </c>
      <c r="F77" s="64">
        <f t="shared" si="2"/>
        <v>0</v>
      </c>
      <c r="G77" s="8"/>
      <c r="H77" s="8"/>
      <c r="I77" s="8"/>
      <c r="J77" s="8" t="s">
        <v>587</v>
      </c>
      <c r="K77" s="178"/>
    </row>
    <row r="78" ht="14.25" spans="1:11">
      <c r="A78" s="64">
        <v>75</v>
      </c>
      <c r="B78" s="176" t="s">
        <v>651</v>
      </c>
      <c r="C78" s="64" t="s">
        <v>586</v>
      </c>
      <c r="D78" s="14">
        <v>2.4</v>
      </c>
      <c r="E78" s="64">
        <f t="shared" si="3"/>
        <v>168</v>
      </c>
      <c r="F78" s="64">
        <f t="shared" si="2"/>
        <v>0</v>
      </c>
      <c r="G78" s="8"/>
      <c r="H78" s="8"/>
      <c r="I78" s="8"/>
      <c r="J78" s="8" t="s">
        <v>587</v>
      </c>
      <c r="K78" s="178"/>
    </row>
    <row r="79" ht="14.25" spans="1:11">
      <c r="A79" s="64">
        <v>76</v>
      </c>
      <c r="B79" s="176" t="s">
        <v>652</v>
      </c>
      <c r="C79" s="64" t="s">
        <v>586</v>
      </c>
      <c r="D79" s="14">
        <v>0.42</v>
      </c>
      <c r="E79" s="64">
        <f t="shared" si="3"/>
        <v>29.4</v>
      </c>
      <c r="F79" s="64">
        <f t="shared" si="2"/>
        <v>0</v>
      </c>
      <c r="G79" s="8"/>
      <c r="H79" s="8"/>
      <c r="I79" s="8"/>
      <c r="J79" s="8" t="s">
        <v>587</v>
      </c>
      <c r="K79" s="178"/>
    </row>
    <row r="80" ht="14.25" spans="1:11">
      <c r="A80" s="64">
        <v>77</v>
      </c>
      <c r="B80" s="176" t="s">
        <v>653</v>
      </c>
      <c r="C80" s="64" t="s">
        <v>586</v>
      </c>
      <c r="D80" s="14">
        <v>0.66</v>
      </c>
      <c r="E80" s="64">
        <f t="shared" si="3"/>
        <v>46.2</v>
      </c>
      <c r="F80" s="64">
        <f t="shared" si="2"/>
        <v>0</v>
      </c>
      <c r="G80" s="8"/>
      <c r="H80" s="8"/>
      <c r="I80" s="8"/>
      <c r="J80" s="8" t="s">
        <v>587</v>
      </c>
      <c r="K80" s="178"/>
    </row>
    <row r="81" ht="14.25" spans="1:11">
      <c r="A81" s="64">
        <v>78</v>
      </c>
      <c r="B81" s="176" t="s">
        <v>654</v>
      </c>
      <c r="C81" s="64" t="s">
        <v>586</v>
      </c>
      <c r="D81" s="14">
        <v>0.7</v>
      </c>
      <c r="E81" s="64">
        <f t="shared" si="3"/>
        <v>49</v>
      </c>
      <c r="F81" s="64">
        <f t="shared" si="2"/>
        <v>0</v>
      </c>
      <c r="G81" s="8"/>
      <c r="H81" s="8"/>
      <c r="I81" s="8"/>
      <c r="J81" s="8" t="s">
        <v>587</v>
      </c>
      <c r="K81" s="178"/>
    </row>
    <row r="82" ht="14.25" spans="1:11">
      <c r="A82" s="64">
        <v>79</v>
      </c>
      <c r="B82" s="176" t="s">
        <v>655</v>
      </c>
      <c r="C82" s="64" t="s">
        <v>586</v>
      </c>
      <c r="D82" s="14">
        <v>0.52</v>
      </c>
      <c r="E82" s="64">
        <f t="shared" si="3"/>
        <v>36.4</v>
      </c>
      <c r="F82" s="64">
        <f t="shared" si="2"/>
        <v>0</v>
      </c>
      <c r="G82" s="8"/>
      <c r="H82" s="8"/>
      <c r="I82" s="8"/>
      <c r="J82" s="8" t="s">
        <v>587</v>
      </c>
      <c r="K82" s="178"/>
    </row>
    <row r="83" ht="14.25" spans="1:11">
      <c r="A83" s="64">
        <v>80</v>
      </c>
      <c r="B83" s="176" t="s">
        <v>656</v>
      </c>
      <c r="C83" s="64" t="s">
        <v>586</v>
      </c>
      <c r="D83" s="14">
        <v>0.72</v>
      </c>
      <c r="E83" s="64">
        <f t="shared" si="3"/>
        <v>50.4</v>
      </c>
      <c r="F83" s="64">
        <f t="shared" si="2"/>
        <v>0</v>
      </c>
      <c r="G83" s="40"/>
      <c r="H83" s="8"/>
      <c r="I83" s="8"/>
      <c r="J83" s="8" t="s">
        <v>587</v>
      </c>
      <c r="K83" s="178"/>
    </row>
    <row r="84" ht="14.25" spans="1:11">
      <c r="A84" s="64">
        <v>81</v>
      </c>
      <c r="B84" s="176" t="s">
        <v>657</v>
      </c>
      <c r="C84" s="64" t="s">
        <v>586</v>
      </c>
      <c r="D84" s="14">
        <v>2.8</v>
      </c>
      <c r="E84" s="64">
        <f t="shared" si="3"/>
        <v>196</v>
      </c>
      <c r="F84" s="64">
        <f t="shared" si="2"/>
        <v>0</v>
      </c>
      <c r="G84" s="8"/>
      <c r="H84" s="8"/>
      <c r="I84" s="8"/>
      <c r="J84" s="8" t="s">
        <v>587</v>
      </c>
      <c r="K84" s="178"/>
    </row>
    <row r="85" ht="14.25" spans="1:11">
      <c r="A85" s="64">
        <v>82</v>
      </c>
      <c r="B85" s="176" t="s">
        <v>658</v>
      </c>
      <c r="C85" s="64" t="s">
        <v>586</v>
      </c>
      <c r="D85" s="14">
        <v>1.5</v>
      </c>
      <c r="E85" s="64">
        <f t="shared" si="3"/>
        <v>105</v>
      </c>
      <c r="F85" s="64">
        <f t="shared" si="2"/>
        <v>0</v>
      </c>
      <c r="G85" s="8"/>
      <c r="H85" s="8"/>
      <c r="I85" s="8"/>
      <c r="J85" s="8" t="s">
        <v>587</v>
      </c>
      <c r="K85" s="178"/>
    </row>
    <row r="86" ht="14.25" spans="1:11">
      <c r="A86" s="64">
        <v>83</v>
      </c>
      <c r="B86" s="176" t="s">
        <v>659</v>
      </c>
      <c r="C86" s="64" t="s">
        <v>586</v>
      </c>
      <c r="D86" s="14">
        <v>0.3</v>
      </c>
      <c r="E86" s="64">
        <f t="shared" si="3"/>
        <v>21</v>
      </c>
      <c r="F86" s="64">
        <f t="shared" si="2"/>
        <v>0</v>
      </c>
      <c r="G86" s="8"/>
      <c r="H86" s="8"/>
      <c r="I86" s="8"/>
      <c r="J86" s="8" t="s">
        <v>587</v>
      </c>
      <c r="K86" s="178"/>
    </row>
    <row r="87" ht="14.25" spans="1:11">
      <c r="A87" s="64">
        <v>84</v>
      </c>
      <c r="B87" s="176" t="s">
        <v>283</v>
      </c>
      <c r="C87" s="64" t="s">
        <v>586</v>
      </c>
      <c r="D87" s="14">
        <v>0.8</v>
      </c>
      <c r="E87" s="64">
        <f t="shared" si="3"/>
        <v>56</v>
      </c>
      <c r="F87" s="64">
        <f t="shared" si="2"/>
        <v>0</v>
      </c>
      <c r="G87" s="8"/>
      <c r="H87" s="8"/>
      <c r="I87" s="8"/>
      <c r="J87" s="8" t="s">
        <v>587</v>
      </c>
      <c r="K87" s="178"/>
    </row>
    <row r="88" ht="14.25" spans="1:11">
      <c r="A88" s="64">
        <v>85</v>
      </c>
      <c r="B88" s="176" t="s">
        <v>660</v>
      </c>
      <c r="C88" s="64" t="s">
        <v>586</v>
      </c>
      <c r="D88" s="14">
        <v>1</v>
      </c>
      <c r="E88" s="64">
        <f t="shared" si="3"/>
        <v>70</v>
      </c>
      <c r="F88" s="64">
        <f t="shared" si="2"/>
        <v>0</v>
      </c>
      <c r="G88" s="40"/>
      <c r="H88" s="8"/>
      <c r="I88" s="8"/>
      <c r="J88" s="8" t="s">
        <v>587</v>
      </c>
      <c r="K88" s="178"/>
    </row>
    <row r="89" ht="14.25" spans="1:11">
      <c r="A89" s="64">
        <v>86</v>
      </c>
      <c r="B89" s="176" t="s">
        <v>661</v>
      </c>
      <c r="C89" s="64" t="s">
        <v>586</v>
      </c>
      <c r="D89" s="14">
        <v>1.5</v>
      </c>
      <c r="E89" s="64">
        <f t="shared" si="3"/>
        <v>105</v>
      </c>
      <c r="F89" s="64">
        <f t="shared" si="2"/>
        <v>0</v>
      </c>
      <c r="G89" s="8"/>
      <c r="H89" s="8"/>
      <c r="I89" s="8"/>
      <c r="J89" s="8" t="s">
        <v>587</v>
      </c>
      <c r="K89" s="178"/>
    </row>
    <row r="90" ht="14.25" spans="1:11">
      <c r="A90" s="64">
        <v>87</v>
      </c>
      <c r="B90" s="176" t="s">
        <v>662</v>
      </c>
      <c r="C90" s="64" t="s">
        <v>586</v>
      </c>
      <c r="D90" s="14">
        <v>1</v>
      </c>
      <c r="E90" s="64">
        <f t="shared" si="3"/>
        <v>70</v>
      </c>
      <c r="F90" s="64">
        <f t="shared" si="2"/>
        <v>0</v>
      </c>
      <c r="G90" s="40"/>
      <c r="H90" s="8"/>
      <c r="I90" s="8"/>
      <c r="J90" s="8" t="s">
        <v>587</v>
      </c>
      <c r="K90" s="178"/>
    </row>
    <row r="91" ht="14.25" spans="1:11">
      <c r="A91" s="64">
        <v>88</v>
      </c>
      <c r="B91" s="176" t="s">
        <v>663</v>
      </c>
      <c r="C91" s="64" t="s">
        <v>586</v>
      </c>
      <c r="D91" s="14">
        <v>1</v>
      </c>
      <c r="E91" s="64">
        <f t="shared" si="3"/>
        <v>70</v>
      </c>
      <c r="F91" s="64">
        <f t="shared" si="2"/>
        <v>0</v>
      </c>
      <c r="G91" s="8"/>
      <c r="H91" s="8"/>
      <c r="I91" s="8"/>
      <c r="J91" s="8" t="s">
        <v>587</v>
      </c>
      <c r="K91" s="178"/>
    </row>
    <row r="92" ht="14.25" spans="1:11">
      <c r="A92" s="64">
        <v>89</v>
      </c>
      <c r="B92" s="176" t="s">
        <v>664</v>
      </c>
      <c r="C92" s="64" t="s">
        <v>586</v>
      </c>
      <c r="D92" s="14">
        <v>1</v>
      </c>
      <c r="E92" s="64">
        <f t="shared" si="3"/>
        <v>70</v>
      </c>
      <c r="F92" s="64">
        <f t="shared" si="2"/>
        <v>0</v>
      </c>
      <c r="G92" s="40"/>
      <c r="H92" s="8"/>
      <c r="I92" s="8"/>
      <c r="J92" s="8" t="s">
        <v>587</v>
      </c>
      <c r="K92" s="178"/>
    </row>
    <row r="93" ht="14.25" spans="1:11">
      <c r="A93" s="64">
        <v>90</v>
      </c>
      <c r="B93" s="176" t="s">
        <v>665</v>
      </c>
      <c r="C93" s="64" t="s">
        <v>586</v>
      </c>
      <c r="D93" s="14">
        <v>1.8</v>
      </c>
      <c r="E93" s="64">
        <f t="shared" si="3"/>
        <v>126</v>
      </c>
      <c r="F93" s="64">
        <f t="shared" si="2"/>
        <v>0</v>
      </c>
      <c r="G93" s="8"/>
      <c r="H93" s="8"/>
      <c r="I93" s="8"/>
      <c r="J93" s="8" t="s">
        <v>587</v>
      </c>
      <c r="K93" s="178"/>
    </row>
    <row r="94" ht="14.25" spans="1:11">
      <c r="A94" s="64">
        <v>91</v>
      </c>
      <c r="B94" s="176" t="s">
        <v>666</v>
      </c>
      <c r="C94" s="64" t="s">
        <v>586</v>
      </c>
      <c r="D94" s="14">
        <v>0.8</v>
      </c>
      <c r="E94" s="64">
        <f t="shared" si="3"/>
        <v>56</v>
      </c>
      <c r="F94" s="64">
        <f t="shared" si="2"/>
        <v>0</v>
      </c>
      <c r="G94" s="8"/>
      <c r="H94" s="8"/>
      <c r="I94" s="8"/>
      <c r="J94" s="8" t="s">
        <v>587</v>
      </c>
      <c r="K94" s="178"/>
    </row>
    <row r="95" ht="14.25" spans="1:11">
      <c r="A95" s="64">
        <v>92</v>
      </c>
      <c r="B95" s="176" t="s">
        <v>667</v>
      </c>
      <c r="C95" s="64" t="s">
        <v>586</v>
      </c>
      <c r="D95" s="97">
        <v>1</v>
      </c>
      <c r="E95" s="64">
        <f t="shared" si="3"/>
        <v>70</v>
      </c>
      <c r="F95" s="64">
        <f t="shared" si="2"/>
        <v>0</v>
      </c>
      <c r="G95" s="8"/>
      <c r="H95" s="8"/>
      <c r="I95" s="8"/>
      <c r="J95" s="8" t="s">
        <v>587</v>
      </c>
      <c r="K95" s="178"/>
    </row>
    <row r="96" ht="14.25" spans="1:11">
      <c r="A96" s="64">
        <v>93</v>
      </c>
      <c r="B96" s="176" t="s">
        <v>668</v>
      </c>
      <c r="C96" s="64" t="s">
        <v>586</v>
      </c>
      <c r="D96" s="14">
        <v>3.5</v>
      </c>
      <c r="E96" s="64">
        <f t="shared" si="3"/>
        <v>245</v>
      </c>
      <c r="F96" s="64">
        <f t="shared" si="2"/>
        <v>0</v>
      </c>
      <c r="G96" s="8"/>
      <c r="H96" s="8"/>
      <c r="I96" s="8"/>
      <c r="J96" s="8" t="s">
        <v>587</v>
      </c>
      <c r="K96" s="178"/>
    </row>
    <row r="97" ht="14.25" spans="1:11">
      <c r="A97" s="64"/>
      <c r="B97" s="64" t="s">
        <v>63</v>
      </c>
      <c r="C97" s="64"/>
      <c r="D97" s="64">
        <f>SUM(D4:D96)</f>
        <v>121.56</v>
      </c>
      <c r="E97" s="64">
        <f>SUM(E4:E96)</f>
        <v>8509.2</v>
      </c>
      <c r="F97" s="64">
        <f t="shared" si="2"/>
        <v>0</v>
      </c>
      <c r="G97" s="64"/>
      <c r="H97" s="64"/>
      <c r="I97" s="64"/>
      <c r="J97" s="64"/>
      <c r="K97" s="64"/>
    </row>
  </sheetData>
  <mergeCells count="5">
    <mergeCell ref="A1:K1"/>
    <mergeCell ref="A2:B2"/>
    <mergeCell ref="C2:E2"/>
    <mergeCell ref="F2:G2"/>
    <mergeCell ref="I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上街村</vt:lpstr>
      <vt:lpstr>石柱村</vt:lpstr>
      <vt:lpstr>界田</vt:lpstr>
      <vt:lpstr>建群</vt:lpstr>
      <vt:lpstr>团结</vt:lpstr>
      <vt:lpstr>星田</vt:lpstr>
      <vt:lpstr>秧畈</vt:lpstr>
      <vt:lpstr>正大</vt:lpstr>
      <vt:lpstr>霞田</vt:lpstr>
      <vt:lpstr>大堑</vt:lpstr>
      <vt:lpstr>富川</vt:lpstr>
      <vt:lpstr>和平</vt:lpstr>
      <vt:lpstr>洪村</vt:lpstr>
      <vt:lpstr>花园</vt:lpstr>
      <vt:lpstr>金溪</vt:lpstr>
      <vt:lpstr>龙村</vt:lpstr>
      <vt:lpstr>麻坞</vt:lpstr>
      <vt:lpstr>排田</vt:lpstr>
      <vt:lpstr>山底</vt:lpstr>
      <vt:lpstr>塘口</vt:lpstr>
      <vt:lpstr>西庄</vt:lpstr>
      <vt:lpstr>霞山</vt:lpstr>
      <vt:lpstr>下街</vt:lpstr>
      <vt:lpstr>杏枫</vt:lpstr>
      <vt:lpstr>徐塘</vt:lpstr>
      <vt:lpstr>杨和</vt:lpstr>
      <vt:lpstr>瑶坑</vt:lpstr>
      <vt:lpstr>荆塘</vt:lpstr>
      <vt:lpstr>高合</vt:lpstr>
      <vt:lpstr>高坪</vt:lpstr>
      <vt:lpstr>姚家源</vt:lpstr>
      <vt:lpstr>石川</vt:lpstr>
      <vt:lpstr>洪田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余璇</cp:lastModifiedBy>
  <dcterms:created xsi:type="dcterms:W3CDTF">2022-08-01T07:51:00Z</dcterms:created>
  <dcterms:modified xsi:type="dcterms:W3CDTF">2022-08-04T03:52:16Z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917475AF1A10473AB5F084471E08162A</vt:lpwstr>
  </property>
</Properties>
</file>