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385" windowHeight="8385"/>
  </bookViews>
  <sheets>
    <sheet name="公告版" sheetId="6" r:id="rId1"/>
  </sheets>
  <definedNames>
    <definedName name="_xlnm._FilterDatabase" localSheetId="0" hidden="1">公告版!$A$3:$K$3</definedName>
  </definedNames>
  <calcPr calcId="144525"/>
</workbook>
</file>

<file path=xl/sharedStrings.xml><?xml version="1.0" encoding="utf-8"?>
<sst xmlns="http://schemas.openxmlformats.org/spreadsheetml/2006/main" count="40">
  <si>
    <t>开化县2021年公开招聘社区工作人员拟聘用人员名单公示</t>
  </si>
  <si>
    <t xml:space="preserve">    根据《2021年开化县公开招聘社区工作人员公告》规定，计划招聘10名社区工作人员。在纪检监察部门的监督下，经笔试、面试、体检、考察等规定程序，现将考察合格拟聘用人员名单公示如下：</t>
  </si>
  <si>
    <t>序号</t>
  </si>
  <si>
    <t>准考证号</t>
  </si>
  <si>
    <t>姓名</t>
  </si>
  <si>
    <t>笔试最终成绩</t>
  </si>
  <si>
    <t>笔试折合成绩（40%）</t>
  </si>
  <si>
    <t>面试成绩</t>
  </si>
  <si>
    <t>面试折合成绩（60%）</t>
  </si>
  <si>
    <t>总成绩</t>
  </si>
  <si>
    <t>体检结论</t>
  </si>
  <si>
    <t>考察结论</t>
  </si>
  <si>
    <t>备注</t>
  </si>
  <si>
    <t>一、专业不限  5名</t>
  </si>
  <si>
    <t>20214010912</t>
  </si>
  <si>
    <t>余宵玲</t>
  </si>
  <si>
    <t>合格</t>
  </si>
  <si>
    <t>20214011211</t>
  </si>
  <si>
    <t>徐轩</t>
  </si>
  <si>
    <t>20214010821</t>
  </si>
  <si>
    <t>汪志轶</t>
  </si>
  <si>
    <t>20214010323</t>
  </si>
  <si>
    <t>徐小鹏</t>
  </si>
  <si>
    <t>20214010226</t>
  </si>
  <si>
    <t>汪潘</t>
  </si>
  <si>
    <t>二、计算机专业  3名</t>
  </si>
  <si>
    <t>20214011601</t>
  </si>
  <si>
    <t>周政</t>
  </si>
  <si>
    <t>20214011606</t>
  </si>
  <si>
    <t>程建</t>
  </si>
  <si>
    <t>20214011605</t>
  </si>
  <si>
    <t>余晨</t>
  </si>
  <si>
    <t>三、 文秘专业  2名</t>
  </si>
  <si>
    <t>20214011703</t>
  </si>
  <si>
    <t>谢珊</t>
  </si>
  <si>
    <t>20214011704</t>
  </si>
  <si>
    <t>刘玲珍</t>
  </si>
  <si>
    <t xml:space="preserve">中共开化县委组织部   </t>
  </si>
  <si>
    <t>开化县人力资源和社会保障局</t>
  </si>
  <si>
    <t>开化县民政局</t>
  </si>
</sst>
</file>

<file path=xl/styles.xml><?xml version="1.0" encoding="utf-8"?>
<styleSheet xmlns="http://schemas.openxmlformats.org/spreadsheetml/2006/main">
  <numFmts count="5"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176" formatCode="0.00_ "/>
  </numFmts>
  <fonts count="27">
    <font>
      <sz val="11"/>
      <color theme="1"/>
      <name val="宋体"/>
      <charset val="134"/>
      <scheme val="minor"/>
    </font>
    <font>
      <sz val="11"/>
      <name val="宋体"/>
      <charset val="134"/>
    </font>
    <font>
      <sz val="12"/>
      <name val="宋体"/>
      <charset val="134"/>
    </font>
    <font>
      <b/>
      <sz val="18"/>
      <name val="黑体"/>
      <charset val="134"/>
    </font>
    <font>
      <b/>
      <sz val="11"/>
      <name val="宋体"/>
      <charset val="134"/>
    </font>
    <font>
      <b/>
      <sz val="11"/>
      <color indexed="8"/>
      <name val="宋体"/>
      <charset val="134"/>
    </font>
    <font>
      <sz val="11"/>
      <color indexed="8"/>
      <name val="宋体"/>
      <charset val="134"/>
    </font>
    <font>
      <sz val="10"/>
      <color indexed="8"/>
      <name val="宋体"/>
      <charset val="134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23" fillId="22" borderId="9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4" borderId="6" applyNumberFormat="0" applyFont="0" applyAlignment="0" applyProtection="0">
      <alignment vertical="center"/>
    </xf>
    <xf numFmtId="0" fontId="16" fillId="21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0" fillId="0" borderId="4" applyNumberFormat="0" applyFill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6" fillId="20" borderId="0" applyNumberFormat="0" applyBorder="0" applyAlignment="0" applyProtection="0">
      <alignment vertical="center"/>
    </xf>
    <xf numFmtId="0" fontId="17" fillId="13" borderId="5" applyNumberFormat="0" applyAlignment="0" applyProtection="0">
      <alignment vertical="center"/>
    </xf>
    <xf numFmtId="0" fontId="24" fillId="13" borderId="9" applyNumberFormat="0" applyAlignment="0" applyProtection="0">
      <alignment vertical="center"/>
    </xf>
    <xf numFmtId="0" fontId="9" fillId="4" borderId="3" applyNumberFormat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6" fillId="17" borderId="0" applyNumberFormat="0" applyBorder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19" fillId="0" borderId="7" applyNumberFormat="0" applyFill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2" fillId="19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6" fillId="1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7" borderId="0" applyNumberFormat="0" applyBorder="0" applyAlignment="0" applyProtection="0">
      <alignment vertical="center"/>
    </xf>
    <xf numFmtId="0" fontId="16" fillId="10" borderId="0" applyNumberFormat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16" fillId="15" borderId="0" applyNumberFormat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6" fillId="18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0" fillId="0" borderId="1" xfId="0" applyFont="1" applyFill="1" applyBorder="1" applyAlignment="1">
      <alignment horizontal="left" vertical="center" wrapText="1"/>
    </xf>
    <xf numFmtId="0" fontId="4" fillId="0" borderId="2" xfId="0" applyFont="1" applyBorder="1" applyAlignment="1">
      <alignment horizontal="center" vertical="center"/>
    </xf>
    <xf numFmtId="49" fontId="5" fillId="0" borderId="2" xfId="0" applyNumberFormat="1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left" vertical="center"/>
    </xf>
    <xf numFmtId="0" fontId="6" fillId="0" borderId="2" xfId="0" applyFont="1" applyFill="1" applyBorder="1" applyAlignment="1" applyProtection="1">
      <alignment horizontal="center" vertical="center"/>
    </xf>
    <xf numFmtId="49" fontId="4" fillId="0" borderId="2" xfId="0" applyNumberFormat="1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4" fillId="0" borderId="2" xfId="0" applyNumberFormat="1" applyFont="1" applyFill="1" applyBorder="1" applyAlignment="1">
      <alignment horizontal="center" vertical="center"/>
    </xf>
    <xf numFmtId="176" fontId="1" fillId="0" borderId="2" xfId="0" applyNumberFormat="1" applyFont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 applyProtection="1">
      <alignment horizontal="left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left" vertical="center"/>
    </xf>
    <xf numFmtId="49" fontId="1" fillId="0" borderId="0" xfId="0" applyNumberFormat="1" applyFont="1" applyFill="1" applyBorder="1" applyAlignment="1">
      <alignment horizontal="center" vertical="center"/>
    </xf>
    <xf numFmtId="49" fontId="1" fillId="0" borderId="0" xfId="0" applyNumberFormat="1" applyFont="1" applyFill="1" applyAlignment="1">
      <alignment horizontal="left" vertical="center"/>
    </xf>
    <xf numFmtId="0" fontId="7" fillId="0" borderId="0" xfId="0" applyFont="1" applyFill="1" applyBorder="1" applyAlignment="1">
      <alignment horizontal="center" vertical="center"/>
    </xf>
    <xf numFmtId="31" fontId="7" fillId="0" borderId="0" xfId="0" applyNumberFormat="1" applyFont="1" applyFill="1" applyAlignment="1">
      <alignment horizontal="center" vertical="center"/>
    </xf>
    <xf numFmtId="0" fontId="1" fillId="0" borderId="2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b val="1"/>
        <i val="0"/>
        <color indexed="1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K21"/>
  <sheetViews>
    <sheetView tabSelected="1" zoomScale="85" zoomScaleNormal="85" workbookViewId="0">
      <selection activeCell="I28" sqref="I28"/>
    </sheetView>
  </sheetViews>
  <sheetFormatPr defaultColWidth="9" defaultRowHeight="13.5"/>
  <cols>
    <col min="1" max="1" width="6.625" customWidth="1"/>
    <col min="2" max="2" width="13.375" customWidth="1"/>
    <col min="3" max="3" width="9.25" customWidth="1"/>
    <col min="4" max="4" width="13.625" customWidth="1"/>
    <col min="5" max="5" width="12.75" customWidth="1"/>
    <col min="6" max="6" width="10.5" customWidth="1"/>
    <col min="7" max="7" width="14.25" customWidth="1"/>
    <col min="8" max="10" width="9.75" customWidth="1"/>
    <col min="11" max="11" width="10.25" customWidth="1"/>
  </cols>
  <sheetData>
    <row r="1" ht="54" customHeight="1" spans="1:11">
      <c r="A1" s="3" t="s">
        <v>0</v>
      </c>
      <c r="B1" s="3"/>
      <c r="C1" s="3"/>
      <c r="D1" s="3"/>
      <c r="E1" s="3"/>
      <c r="F1" s="3"/>
      <c r="G1" s="3"/>
      <c r="H1" s="3"/>
      <c r="I1" s="3"/>
      <c r="J1" s="3"/>
      <c r="K1" s="3"/>
    </row>
    <row r="2" ht="66" customHeight="1" spans="1:11">
      <c r="A2" s="4" t="s">
        <v>1</v>
      </c>
      <c r="B2" s="5"/>
      <c r="C2" s="5"/>
      <c r="D2" s="5"/>
      <c r="E2" s="5"/>
      <c r="F2" s="5"/>
      <c r="G2" s="5"/>
      <c r="H2" s="5"/>
      <c r="I2" s="5"/>
      <c r="J2" s="5"/>
      <c r="K2" s="5"/>
    </row>
    <row r="3" ht="29.1" customHeight="1" spans="1:11">
      <c r="A3" s="6" t="s">
        <v>2</v>
      </c>
      <c r="B3" s="7" t="s">
        <v>3</v>
      </c>
      <c r="C3" s="7" t="s">
        <v>4</v>
      </c>
      <c r="D3" s="6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6" t="s">
        <v>12</v>
      </c>
    </row>
    <row r="4" ht="24.95" customHeight="1" spans="1:11">
      <c r="A4" s="9" t="s">
        <v>13</v>
      </c>
      <c r="B4" s="9"/>
      <c r="C4" s="9"/>
      <c r="D4" s="9"/>
      <c r="E4" s="9"/>
      <c r="F4" s="9"/>
      <c r="G4" s="9"/>
      <c r="H4" s="9"/>
      <c r="I4" s="9"/>
      <c r="J4" s="9"/>
      <c r="K4" s="9"/>
    </row>
    <row r="5" ht="24.95" customHeight="1" spans="1:11">
      <c r="A5" s="10">
        <v>1</v>
      </c>
      <c r="B5" s="11" t="s">
        <v>14</v>
      </c>
      <c r="C5" s="12" t="s">
        <v>15</v>
      </c>
      <c r="D5" s="13">
        <v>81</v>
      </c>
      <c r="E5" s="14">
        <f>D5*0.4</f>
        <v>32.4</v>
      </c>
      <c r="F5" s="14">
        <v>77.96</v>
      </c>
      <c r="G5" s="14">
        <f>F5*0.6</f>
        <v>46.776</v>
      </c>
      <c r="H5" s="14">
        <f>E5+G5</f>
        <v>79.176</v>
      </c>
      <c r="I5" s="14" t="s">
        <v>16</v>
      </c>
      <c r="J5" s="14" t="s">
        <v>16</v>
      </c>
      <c r="K5" s="23"/>
    </row>
    <row r="6" ht="24.95" customHeight="1" spans="1:11">
      <c r="A6" s="10">
        <v>2</v>
      </c>
      <c r="B6" s="11" t="s">
        <v>17</v>
      </c>
      <c r="C6" s="12" t="s">
        <v>18</v>
      </c>
      <c r="D6" s="13">
        <v>78.5</v>
      </c>
      <c r="E6" s="14">
        <f>D6*0.4</f>
        <v>31.4</v>
      </c>
      <c r="F6" s="14">
        <v>77.88</v>
      </c>
      <c r="G6" s="14">
        <f>F6*0.6</f>
        <v>46.728</v>
      </c>
      <c r="H6" s="14">
        <f>E6+G6</f>
        <v>78.128</v>
      </c>
      <c r="I6" s="14" t="s">
        <v>16</v>
      </c>
      <c r="J6" s="14" t="s">
        <v>16</v>
      </c>
      <c r="K6" s="23"/>
    </row>
    <row r="7" ht="24.95" customHeight="1" spans="1:11">
      <c r="A7" s="10">
        <v>3</v>
      </c>
      <c r="B7" s="11" t="s">
        <v>19</v>
      </c>
      <c r="C7" s="12" t="s">
        <v>20</v>
      </c>
      <c r="D7" s="13">
        <v>78.5</v>
      </c>
      <c r="E7" s="14">
        <f>D7*0.4</f>
        <v>31.4</v>
      </c>
      <c r="F7" s="14">
        <v>77.78</v>
      </c>
      <c r="G7" s="14">
        <f>F7*0.6</f>
        <v>46.668</v>
      </c>
      <c r="H7" s="14">
        <f>E7+G7</f>
        <v>78.068</v>
      </c>
      <c r="I7" s="14" t="s">
        <v>16</v>
      </c>
      <c r="J7" s="14" t="s">
        <v>16</v>
      </c>
      <c r="K7" s="23"/>
    </row>
    <row r="8" ht="24.95" customHeight="1" spans="1:11">
      <c r="A8" s="10">
        <v>4</v>
      </c>
      <c r="B8" s="11" t="s">
        <v>21</v>
      </c>
      <c r="C8" s="12" t="s">
        <v>22</v>
      </c>
      <c r="D8" s="13">
        <v>79</v>
      </c>
      <c r="E8" s="14">
        <f>D8*0.4</f>
        <v>31.6</v>
      </c>
      <c r="F8" s="14">
        <v>77.32</v>
      </c>
      <c r="G8" s="14">
        <f>F8*0.6</f>
        <v>46.392</v>
      </c>
      <c r="H8" s="14">
        <f>E8+G8</f>
        <v>77.992</v>
      </c>
      <c r="I8" s="14" t="s">
        <v>16</v>
      </c>
      <c r="J8" s="14" t="s">
        <v>16</v>
      </c>
      <c r="K8" s="23"/>
    </row>
    <row r="9" ht="24.95" customHeight="1" spans="1:11">
      <c r="A9" s="10">
        <v>5</v>
      </c>
      <c r="B9" s="11" t="s">
        <v>23</v>
      </c>
      <c r="C9" s="15" t="s">
        <v>24</v>
      </c>
      <c r="D9" s="13">
        <v>80</v>
      </c>
      <c r="E9" s="14">
        <f>D9*0.4</f>
        <v>32</v>
      </c>
      <c r="F9" s="14">
        <v>76.52</v>
      </c>
      <c r="G9" s="14">
        <f>F9*0.6</f>
        <v>45.912</v>
      </c>
      <c r="H9" s="14">
        <f>E9+G9</f>
        <v>77.912</v>
      </c>
      <c r="I9" s="14" t="s">
        <v>16</v>
      </c>
      <c r="J9" s="14" t="s">
        <v>16</v>
      </c>
      <c r="K9" s="23"/>
    </row>
    <row r="10" ht="24.95" customHeight="1" spans="1:11">
      <c r="A10" s="16" t="s">
        <v>25</v>
      </c>
      <c r="B10" s="16"/>
      <c r="C10" s="16"/>
      <c r="D10" s="16"/>
      <c r="E10" s="16"/>
      <c r="F10" s="16"/>
      <c r="G10" s="16"/>
      <c r="H10" s="16"/>
      <c r="I10" s="16"/>
      <c r="J10" s="16"/>
      <c r="K10" s="16"/>
    </row>
    <row r="11" ht="24.95" customHeight="1" spans="1:11">
      <c r="A11" s="10">
        <v>1</v>
      </c>
      <c r="B11" s="11" t="s">
        <v>26</v>
      </c>
      <c r="C11" s="12" t="s">
        <v>27</v>
      </c>
      <c r="D11" s="13">
        <v>77</v>
      </c>
      <c r="E11" s="14">
        <f>D11*0.4</f>
        <v>30.8</v>
      </c>
      <c r="F11" s="14">
        <v>78.56</v>
      </c>
      <c r="G11" s="14">
        <f>F11*0.6</f>
        <v>47.136</v>
      </c>
      <c r="H11" s="14">
        <f>E11+G11</f>
        <v>77.936</v>
      </c>
      <c r="I11" s="14" t="s">
        <v>16</v>
      </c>
      <c r="J11" s="14" t="s">
        <v>16</v>
      </c>
      <c r="K11" s="23"/>
    </row>
    <row r="12" ht="24.95" customHeight="1" spans="1:11">
      <c r="A12" s="10">
        <v>2</v>
      </c>
      <c r="B12" s="11" t="s">
        <v>28</v>
      </c>
      <c r="C12" s="12" t="s">
        <v>29</v>
      </c>
      <c r="D12" s="13">
        <v>77</v>
      </c>
      <c r="E12" s="14">
        <f>D12*0.4</f>
        <v>30.8</v>
      </c>
      <c r="F12" s="14">
        <v>77.66</v>
      </c>
      <c r="G12" s="14">
        <f>F12*0.6</f>
        <v>46.596</v>
      </c>
      <c r="H12" s="14">
        <f>E12+G12</f>
        <v>77.396</v>
      </c>
      <c r="I12" s="14" t="s">
        <v>16</v>
      </c>
      <c r="J12" s="14" t="s">
        <v>16</v>
      </c>
      <c r="K12" s="23"/>
    </row>
    <row r="13" ht="24.95" customHeight="1" spans="1:11">
      <c r="A13" s="10">
        <v>3</v>
      </c>
      <c r="B13" s="11" t="s">
        <v>30</v>
      </c>
      <c r="C13" s="12" t="s">
        <v>31</v>
      </c>
      <c r="D13" s="13">
        <v>75</v>
      </c>
      <c r="E13" s="14">
        <f>D13*0.4</f>
        <v>30</v>
      </c>
      <c r="F13" s="14">
        <v>77.54</v>
      </c>
      <c r="G13" s="14">
        <f>F13*0.6</f>
        <v>46.524</v>
      </c>
      <c r="H13" s="14">
        <f>E13+G13</f>
        <v>76.524</v>
      </c>
      <c r="I13" s="14" t="s">
        <v>16</v>
      </c>
      <c r="J13" s="14" t="s">
        <v>16</v>
      </c>
      <c r="K13" s="23"/>
    </row>
    <row r="14" ht="24.95" customHeight="1" spans="1:11">
      <c r="A14" s="16" t="s">
        <v>32</v>
      </c>
      <c r="B14" s="16"/>
      <c r="C14" s="16"/>
      <c r="D14" s="16"/>
      <c r="E14" s="16"/>
      <c r="F14" s="16"/>
      <c r="G14" s="16"/>
      <c r="H14" s="16"/>
      <c r="I14" s="16"/>
      <c r="J14" s="16"/>
      <c r="K14" s="16"/>
    </row>
    <row r="15" ht="24.95" customHeight="1" spans="1:11">
      <c r="A15" s="10">
        <v>1</v>
      </c>
      <c r="B15" s="11" t="s">
        <v>33</v>
      </c>
      <c r="C15" s="12" t="s">
        <v>34</v>
      </c>
      <c r="D15" s="13">
        <v>72.5</v>
      </c>
      <c r="E15" s="14">
        <f>D15*0.4</f>
        <v>29</v>
      </c>
      <c r="F15" s="14">
        <v>75.74</v>
      </c>
      <c r="G15" s="14">
        <f>F15*0.6</f>
        <v>45.444</v>
      </c>
      <c r="H15" s="14">
        <f>E15+G15</f>
        <v>74.444</v>
      </c>
      <c r="I15" s="14" t="s">
        <v>16</v>
      </c>
      <c r="J15" s="14" t="s">
        <v>16</v>
      </c>
      <c r="K15" s="23"/>
    </row>
    <row r="16" ht="24.95" customHeight="1" spans="1:11">
      <c r="A16" s="10">
        <v>2</v>
      </c>
      <c r="B16" s="11" t="s">
        <v>35</v>
      </c>
      <c r="C16" s="12" t="s">
        <v>36</v>
      </c>
      <c r="D16" s="13">
        <v>70.5</v>
      </c>
      <c r="E16" s="14">
        <f>D16*0.4</f>
        <v>28.2</v>
      </c>
      <c r="F16" s="14">
        <v>77</v>
      </c>
      <c r="G16" s="14">
        <f>F16*0.6</f>
        <v>46.2</v>
      </c>
      <c r="H16" s="14">
        <f>E16+G16</f>
        <v>74.4</v>
      </c>
      <c r="I16" s="14" t="s">
        <v>16</v>
      </c>
      <c r="J16" s="14" t="s">
        <v>16</v>
      </c>
      <c r="K16" s="23"/>
    </row>
    <row r="18" s="1" customFormat="1" ht="23.1" customHeight="1" spans="2:10">
      <c r="B18" s="17"/>
      <c r="C18" s="17"/>
      <c r="D18" s="17"/>
      <c r="G18" s="18" t="s">
        <v>37</v>
      </c>
      <c r="H18" s="18"/>
      <c r="I18" s="18"/>
      <c r="J18" s="18"/>
    </row>
    <row r="19" s="1" customFormat="1" ht="23.1" customHeight="1" spans="2:11">
      <c r="B19" s="17"/>
      <c r="C19" s="17"/>
      <c r="D19" s="19"/>
      <c r="G19" s="20" t="s">
        <v>38</v>
      </c>
      <c r="H19" s="20"/>
      <c r="I19" s="20"/>
      <c r="J19" s="20"/>
      <c r="K19" s="20"/>
    </row>
    <row r="20" s="1" customFormat="1" ht="23.1" customHeight="1" spans="2:10">
      <c r="B20" s="17"/>
      <c r="C20" s="17"/>
      <c r="D20" s="17"/>
      <c r="G20" s="18" t="s">
        <v>39</v>
      </c>
      <c r="H20" s="18"/>
      <c r="I20" s="18"/>
      <c r="J20" s="18"/>
    </row>
    <row r="21" s="2" customFormat="1" ht="14.25" spans="2:10">
      <c r="B21" s="21"/>
      <c r="C21" s="21"/>
      <c r="D21" s="21"/>
      <c r="G21" s="22">
        <v>44368</v>
      </c>
      <c r="H21" s="22"/>
      <c r="I21" s="22"/>
      <c r="J21" s="22"/>
    </row>
  </sheetData>
  <mergeCells count="6">
    <mergeCell ref="A1:K1"/>
    <mergeCell ref="A2:K2"/>
    <mergeCell ref="A4:K4"/>
    <mergeCell ref="A10:K10"/>
    <mergeCell ref="A14:K14"/>
    <mergeCell ref="G21:H21"/>
  </mergeCells>
  <conditionalFormatting sqref="B5:B9">
    <cfRule type="expression" dxfId="0" priority="3" stopIfTrue="1">
      <formula>COUNTIF($B$2:$B$210,$B5)&gt;=2</formula>
    </cfRule>
  </conditionalFormatting>
  <conditionalFormatting sqref="B11:B13">
    <cfRule type="expression" dxfId="0" priority="2" stopIfTrue="1">
      <formula>COUNTIF($B$2:$B$169,$B11)&gt;=2</formula>
    </cfRule>
  </conditionalFormatting>
  <conditionalFormatting sqref="B15:B16">
    <cfRule type="expression" dxfId="0" priority="1" stopIfTrue="1">
      <formula>COUNTIF($B$2:$B$469,$B15)&gt;=2</formula>
    </cfRule>
  </conditionalFormatting>
  <pageMargins left="0.699305555555556" right="0.699305555555556" top="0.75" bottom="0.75" header="0.3" footer="0.3"/>
  <pageSetup paperSize="9" scale="85" orientation="portrait" horizontalDpi="200" verticalDpi="3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公告版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2006-09-13T11:21:00Z</dcterms:created>
  <dcterms:modified xsi:type="dcterms:W3CDTF">2021-06-21T02:36:11Z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A0C4B714528A4EEDADC745460E71BD70</vt:lpwstr>
  </property>
  <property fmtid="{D5CDD505-2E9C-101B-9397-08002B2CF9AE}" pid="3" name="KSOProductBuildVer">
    <vt:lpwstr>2052-10.8.0.6470</vt:lpwstr>
  </property>
</Properties>
</file>