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90" activeTab="0"/>
  </bookViews>
  <sheets>
    <sheet name="技能考核职位" sheetId="1" r:id="rId1"/>
  </sheets>
  <definedNames>
    <definedName name="_xlnm.Print_Area" localSheetId="0">'技能考核职位'!$A$1:$J$19</definedName>
    <definedName name="_xlnm.Print_Titles" localSheetId="0">'技能考核职位'!$3:$3</definedName>
  </definedNames>
  <calcPr fullCalcOnLoad="1"/>
</workbook>
</file>

<file path=xl/sharedStrings.xml><?xml version="1.0" encoding="utf-8"?>
<sst xmlns="http://schemas.openxmlformats.org/spreadsheetml/2006/main" count="45" uniqueCount="33">
  <si>
    <t>开化县2020年公开招聘部分事业单位工作人员专业技能考核职位                               体检合格入围考察人员名单公告</t>
  </si>
  <si>
    <t xml:space="preserve">    根据《开化县2020年公开招聘部分事业单位工作人员公告》规定，计划面向社会公开招聘部分事业单位工作人员106名（其中面试指标99名，专业技能考核指标7名）。在纪检监察部门监督下，经笔试、专业技能考核、体检，现将专业技能考核职位体检合格入围考察人员名单公示如下：</t>
  </si>
  <si>
    <t>序号</t>
  </si>
  <si>
    <t>准考证号</t>
  </si>
  <si>
    <t>姓名</t>
  </si>
  <si>
    <t>笔试最终成绩</t>
  </si>
  <si>
    <t>笔试折合成绩（40%）</t>
  </si>
  <si>
    <t>专业技能考核成绩</t>
  </si>
  <si>
    <t>专业技能考核折合成绩（60%）</t>
  </si>
  <si>
    <t>总成绩</t>
  </si>
  <si>
    <t>体检结论</t>
  </si>
  <si>
    <t>备注</t>
  </si>
  <si>
    <t>四十四、开化传媒集团  文字记者  4名</t>
  </si>
  <si>
    <t>00805012315</t>
  </si>
  <si>
    <t>姚雪</t>
  </si>
  <si>
    <t>合格</t>
  </si>
  <si>
    <t>入围考察</t>
  </si>
  <si>
    <t>00805012401</t>
  </si>
  <si>
    <t>郑志平</t>
  </si>
  <si>
    <t>00805012314</t>
  </si>
  <si>
    <t>郑宏亮</t>
  </si>
  <si>
    <t>00805012308</t>
  </si>
  <si>
    <t>姜玲</t>
  </si>
  <si>
    <t>四十六、开化传媒集团  摄像记者  1名</t>
  </si>
  <si>
    <t>00805012002</t>
  </si>
  <si>
    <t>徐文杰</t>
  </si>
  <si>
    <t>六十四、乡镇政务服务中心  文化员1  1名</t>
  </si>
  <si>
    <t>00805012629</t>
  </si>
  <si>
    <t>卢雅婷</t>
  </si>
  <si>
    <t>六十五、乡镇政务服务中心  文化员2  1名</t>
  </si>
  <si>
    <t>00805020303</t>
  </si>
  <si>
    <t>盛敏</t>
  </si>
  <si>
    <t>开化县人力资源和社会保障局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</si>
</sst>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0_ "/>
    <numFmt numFmtId="182" formatCode="0_ "/>
  </numFmts>
  <fonts count="24">
    <font>
      <sz val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81" fontId="0" fillId="0" borderId="0" xfId="0" applyNumberFormat="1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1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3" topLeftCell="A4" activePane="bottomLeft" state="frozen"/>
      <selection pane="bottomLeft" activeCell="A9" sqref="A9:J9"/>
    </sheetView>
  </sheetViews>
  <sheetFormatPr defaultColWidth="9.00390625" defaultRowHeight="14.25"/>
  <cols>
    <col min="1" max="1" width="6.375" style="1" customWidth="1"/>
    <col min="2" max="2" width="14.00390625" style="2" customWidth="1"/>
    <col min="3" max="3" width="9.25390625" style="2" customWidth="1"/>
    <col min="4" max="4" width="10.00390625" style="3" customWidth="1"/>
    <col min="5" max="5" width="14.75390625" style="3" customWidth="1"/>
    <col min="6" max="6" width="11.625" style="3" customWidth="1"/>
    <col min="7" max="7" width="16.625" style="3" customWidth="1"/>
    <col min="8" max="8" width="10.25390625" style="4" customWidth="1"/>
    <col min="9" max="9" width="11.25390625" style="4" customWidth="1"/>
    <col min="10" max="10" width="12.375" style="4" customWidth="1"/>
  </cols>
  <sheetData>
    <row r="1" spans="1:10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4.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5" t="s">
        <v>11</v>
      </c>
    </row>
    <row r="4" spans="1:10" ht="27.75" customHeight="1">
      <c r="A4" s="12" t="s">
        <v>12</v>
      </c>
      <c r="B4" s="13"/>
      <c r="C4" s="13"/>
      <c r="D4" s="13"/>
      <c r="E4" s="13"/>
      <c r="F4" s="13"/>
      <c r="G4" s="13"/>
      <c r="H4" s="13"/>
      <c r="I4" s="13"/>
      <c r="J4" s="26"/>
    </row>
    <row r="5" spans="1:10" ht="24" customHeight="1">
      <c r="A5" s="14">
        <v>1</v>
      </c>
      <c r="B5" s="15" t="s">
        <v>13</v>
      </c>
      <c r="C5" s="15" t="s">
        <v>14</v>
      </c>
      <c r="D5" s="16">
        <v>72.8</v>
      </c>
      <c r="E5" s="17">
        <f>D5*0.4</f>
        <v>29.12</v>
      </c>
      <c r="F5" s="17">
        <v>83.11</v>
      </c>
      <c r="G5" s="17">
        <f>F5*0.6</f>
        <v>49.866</v>
      </c>
      <c r="H5" s="18">
        <f>E5+G5</f>
        <v>78.986</v>
      </c>
      <c r="I5" s="18" t="s">
        <v>15</v>
      </c>
      <c r="J5" s="27" t="s">
        <v>16</v>
      </c>
    </row>
    <row r="6" spans="1:10" ht="24" customHeight="1">
      <c r="A6" s="14">
        <v>2</v>
      </c>
      <c r="B6" s="15" t="s">
        <v>17</v>
      </c>
      <c r="C6" s="15" t="s">
        <v>18</v>
      </c>
      <c r="D6" s="16">
        <v>66.55</v>
      </c>
      <c r="E6" s="17">
        <f>D6*0.4</f>
        <v>26.62</v>
      </c>
      <c r="F6" s="17">
        <v>86.69</v>
      </c>
      <c r="G6" s="17">
        <f>F6*0.6</f>
        <v>52.013999999999996</v>
      </c>
      <c r="H6" s="18">
        <f>E6+G6</f>
        <v>78.634</v>
      </c>
      <c r="I6" s="18" t="s">
        <v>15</v>
      </c>
      <c r="J6" s="27" t="s">
        <v>16</v>
      </c>
    </row>
    <row r="7" spans="1:10" ht="24" customHeight="1">
      <c r="A7" s="14">
        <v>3</v>
      </c>
      <c r="B7" s="15" t="s">
        <v>19</v>
      </c>
      <c r="C7" s="15" t="s">
        <v>20</v>
      </c>
      <c r="D7" s="16">
        <v>56.95</v>
      </c>
      <c r="E7" s="17">
        <f>D7*0.4</f>
        <v>22.78</v>
      </c>
      <c r="F7" s="17">
        <v>87.84</v>
      </c>
      <c r="G7" s="17">
        <f>F7*0.6</f>
        <v>52.704</v>
      </c>
      <c r="H7" s="18">
        <f>E7+G7</f>
        <v>75.48400000000001</v>
      </c>
      <c r="I7" s="18" t="s">
        <v>15</v>
      </c>
      <c r="J7" s="27" t="s">
        <v>16</v>
      </c>
    </row>
    <row r="8" spans="1:10" ht="24" customHeight="1">
      <c r="A8" s="14">
        <v>4</v>
      </c>
      <c r="B8" s="15" t="s">
        <v>21</v>
      </c>
      <c r="C8" s="15" t="s">
        <v>22</v>
      </c>
      <c r="D8" s="16">
        <v>64.95</v>
      </c>
      <c r="E8" s="17">
        <f>D8*0.4</f>
        <v>25.980000000000004</v>
      </c>
      <c r="F8" s="17">
        <v>81.72</v>
      </c>
      <c r="G8" s="17">
        <f>F8*0.6</f>
        <v>49.032</v>
      </c>
      <c r="H8" s="18">
        <f>E8+G8</f>
        <v>75.012</v>
      </c>
      <c r="I8" s="18" t="s">
        <v>15</v>
      </c>
      <c r="J8" s="27" t="s">
        <v>16</v>
      </c>
    </row>
    <row r="9" spans="1:10" ht="27.75" customHeight="1">
      <c r="A9" s="12" t="s">
        <v>23</v>
      </c>
      <c r="B9" s="13"/>
      <c r="C9" s="13"/>
      <c r="D9" s="13"/>
      <c r="E9" s="13"/>
      <c r="F9" s="13"/>
      <c r="G9" s="13"/>
      <c r="H9" s="13"/>
      <c r="I9" s="13"/>
      <c r="J9" s="26"/>
    </row>
    <row r="10" spans="1:10" ht="24" customHeight="1">
      <c r="A10" s="19">
        <v>1</v>
      </c>
      <c r="B10" s="15" t="s">
        <v>24</v>
      </c>
      <c r="C10" s="15" t="s">
        <v>25</v>
      </c>
      <c r="D10" s="16">
        <v>58.1</v>
      </c>
      <c r="E10" s="17">
        <f>D10*0.4</f>
        <v>23.240000000000002</v>
      </c>
      <c r="F10" s="17">
        <v>86.16</v>
      </c>
      <c r="G10" s="17">
        <f>F10*0.6</f>
        <v>51.696</v>
      </c>
      <c r="H10" s="18">
        <f>E10+G10</f>
        <v>74.936</v>
      </c>
      <c r="I10" s="18" t="s">
        <v>15</v>
      </c>
      <c r="J10" s="27" t="s">
        <v>16</v>
      </c>
    </row>
    <row r="11" spans="1:10" ht="24" customHeight="1">
      <c r="A11" s="20" t="s">
        <v>26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4" customHeight="1">
      <c r="A12" s="14">
        <v>1</v>
      </c>
      <c r="B12" s="15" t="s">
        <v>27</v>
      </c>
      <c r="C12" s="15" t="s">
        <v>28</v>
      </c>
      <c r="D12" s="16">
        <v>47.35</v>
      </c>
      <c r="E12" s="17">
        <f>D12*0.4</f>
        <v>18.94</v>
      </c>
      <c r="F12" s="17">
        <v>95</v>
      </c>
      <c r="G12" s="17">
        <f>F12*0.6</f>
        <v>57</v>
      </c>
      <c r="H12" s="18">
        <f>E12+G12</f>
        <v>75.94</v>
      </c>
      <c r="I12" s="18" t="s">
        <v>15</v>
      </c>
      <c r="J12" s="27" t="s">
        <v>16</v>
      </c>
    </row>
    <row r="13" spans="1:10" ht="24" customHeight="1">
      <c r="A13" s="20" t="s">
        <v>29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4" customHeight="1">
      <c r="A14" s="19">
        <v>1</v>
      </c>
      <c r="B14" s="15" t="s">
        <v>30</v>
      </c>
      <c r="C14" s="15" t="s">
        <v>31</v>
      </c>
      <c r="D14" s="16">
        <v>59.05</v>
      </c>
      <c r="E14" s="17">
        <f>D14*0.4</f>
        <v>23.62</v>
      </c>
      <c r="F14" s="17">
        <v>79.28</v>
      </c>
      <c r="G14" s="17">
        <f>F14*0.6</f>
        <v>47.568</v>
      </c>
      <c r="H14" s="18">
        <f>E14+G14</f>
        <v>71.188</v>
      </c>
      <c r="I14" s="18" t="s">
        <v>15</v>
      </c>
      <c r="J14" s="27" t="s">
        <v>16</v>
      </c>
    </row>
    <row r="15" spans="1:16" ht="16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8"/>
      <c r="L15" s="28"/>
      <c r="M15" s="28"/>
      <c r="N15" s="28"/>
      <c r="O15" s="28"/>
      <c r="P15" s="28"/>
    </row>
    <row r="17" spans="7:9" ht="14.25">
      <c r="G17" s="22" t="s">
        <v>32</v>
      </c>
      <c r="H17" s="22"/>
      <c r="I17" s="22"/>
    </row>
    <row r="18" spans="7:9" ht="14.25">
      <c r="G18" s="23">
        <v>44104</v>
      </c>
      <c r="H18" s="24"/>
      <c r="I18" s="24"/>
    </row>
    <row r="19" spans="4:7" ht="14.25">
      <c r="D19" s="22"/>
      <c r="E19" s="22"/>
      <c r="F19" s="22"/>
      <c r="G19" s="22"/>
    </row>
  </sheetData>
  <sheetProtection/>
  <mergeCells count="9">
    <mergeCell ref="A1:J1"/>
    <mergeCell ref="A2:J2"/>
    <mergeCell ref="A4:J4"/>
    <mergeCell ref="A9:J9"/>
    <mergeCell ref="A11:J11"/>
    <mergeCell ref="A13:J13"/>
    <mergeCell ref="A15:J15"/>
    <mergeCell ref="G17:H17"/>
    <mergeCell ref="G18:H18"/>
  </mergeCells>
  <printOptions/>
  <pageMargins left="0.4799999999999999" right="0.42" top="0.4" bottom="0.3" header="0.26" footer="0.1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静</cp:lastModifiedBy>
  <cp:lastPrinted>2020-09-20T05:41:03Z</cp:lastPrinted>
  <dcterms:created xsi:type="dcterms:W3CDTF">2018-10-22T06:19:36Z</dcterms:created>
  <dcterms:modified xsi:type="dcterms:W3CDTF">2020-09-30T07:29:48Z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